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drawings/drawing12.xml" ContentType="application/vnd.openxmlformats-officedocument.drawing+xml"/>
  <Override PartName="/xl/tables/table11.xml" ContentType="application/vnd.openxmlformats-officedocument.spreadsheetml.table+xml"/>
  <Override PartName="/xl/drawings/drawing13.xml" ContentType="application/vnd.openxmlformats-officedocument.drawing+xml"/>
  <Override PartName="/xl/tables/table12.xml" ContentType="application/vnd.openxmlformats-officedocument.spreadsheetml.table+xml"/>
  <Override PartName="/xl/drawings/drawing14.xml" ContentType="application/vnd.openxmlformats-officedocument.drawing+xml"/>
  <Override PartName="/xl/tables/table13.xml" ContentType="application/vnd.openxmlformats-officedocument.spreadsheetml.table+xml"/>
  <Override PartName="/xl/drawings/drawing15.xml" ContentType="application/vnd.openxmlformats-officedocument.drawing+xml"/>
  <Override PartName="/xl/tables/table14.xml" ContentType="application/vnd.openxmlformats-officedocument.spreadsheetml.table+xml"/>
  <Override PartName="/xl/drawings/drawing16.xml" ContentType="application/vnd.openxmlformats-officedocument.drawing+xml"/>
  <Override PartName="/xl/tables/table15.xml" ContentType="application/vnd.openxmlformats-officedocument.spreadsheetml.table+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C:\Users\asarango\Documents\KIt información territorial\Base Informacion SNI\Desarrollo económico\4. Estimular sistema eco\Ministerio de la Producción, Comercio Exterior, Inversiones y Pesca\"/>
    </mc:Choice>
  </mc:AlternateContent>
  <xr:revisionPtr revIDLastSave="0" documentId="8_{C5ABEF8A-7FBB-46D2-9903-7A1C3C5A968A}" xr6:coauthVersionLast="47" xr6:coauthVersionMax="47" xr10:uidLastSave="{00000000-0000-0000-0000-000000000000}"/>
  <bookViews>
    <workbookView xWindow="-108" yWindow="-108" windowWidth="23256" windowHeight="12456" tabRatio="604" xr2:uid="{00000000-000D-0000-FFFF-FFFF00000000}"/>
  </bookViews>
  <sheets>
    <sheet name="Contenido" sheetId="25" r:id="rId1"/>
    <sheet name="Índice" sheetId="1" r:id="rId2"/>
    <sheet name="C1-A" sheetId="2" r:id="rId3"/>
    <sheet name="C1-B" sheetId="3" r:id="rId4"/>
    <sheet name="C2-A" sheetId="4" r:id="rId5"/>
    <sheet name="C2-B" sheetId="5" r:id="rId6"/>
    <sheet name="C2-C" sheetId="6" r:id="rId7"/>
    <sheet name="C3-A" sheetId="7" r:id="rId8"/>
    <sheet name="C3-B" sheetId="8" r:id="rId9"/>
    <sheet name="C4-A" sheetId="9" r:id="rId10"/>
    <sheet name="C4-B" sheetId="10" r:id="rId11"/>
    <sheet name="C5-A" sheetId="11" r:id="rId12"/>
    <sheet name="C5-B" sheetId="12" r:id="rId13"/>
    <sheet name="C6-A" sheetId="13" r:id="rId14"/>
    <sheet name="C6-B" sheetId="14" r:id="rId15"/>
    <sheet name="C7-A" sheetId="15" r:id="rId16"/>
    <sheet name="C7-B" sheetId="16" r:id="rId17"/>
    <sheet name="C8-A" sheetId="17" r:id="rId18"/>
    <sheet name="C8-B" sheetId="18" r:id="rId19"/>
    <sheet name="C9-A" sheetId="19" r:id="rId20"/>
    <sheet name="C9-B" sheetId="20" r:id="rId21"/>
    <sheet name="C10-A" sheetId="21" r:id="rId22"/>
    <sheet name="C10-B" sheetId="22" r:id="rId23"/>
    <sheet name="Glosario" sheetId="23" r:id="rId24"/>
  </sheets>
  <calcPr calcId="191029"/>
</workbook>
</file>

<file path=xl/calcChain.xml><?xml version="1.0" encoding="utf-8"?>
<calcChain xmlns="http://schemas.openxmlformats.org/spreadsheetml/2006/main">
  <c r="A32" i="23" l="1"/>
  <c r="A15" i="22"/>
  <c r="A28" i="21"/>
  <c r="A16" i="20"/>
  <c r="A28" i="19"/>
  <c r="A12" i="18"/>
  <c r="A23" i="17"/>
  <c r="A12" i="16"/>
  <c r="A23" i="15"/>
  <c r="A12" i="14"/>
  <c r="A23" i="13"/>
  <c r="A19" i="12"/>
  <c r="A31" i="11"/>
  <c r="A23" i="10"/>
  <c r="A36" i="9"/>
  <c r="A12" i="8"/>
  <c r="A23" i="7"/>
  <c r="A15" i="6"/>
  <c r="A12" i="5"/>
  <c r="A24" i="4"/>
  <c r="A12" i="3"/>
  <c r="A24" i="2"/>
</calcChain>
</file>

<file path=xl/sharedStrings.xml><?xml version="1.0" encoding="utf-8"?>
<sst xmlns="http://schemas.openxmlformats.org/spreadsheetml/2006/main" count="775" uniqueCount="237">
  <si>
    <t>Dirección responsable de la información estadística y contenidos:</t>
  </si>
  <si>
    <t>DIRECCIÓN DE ESTADÍSTICAS ECONÓMICAS</t>
  </si>
  <si>
    <t>Realizadores:</t>
  </si>
  <si>
    <t>Nota:</t>
  </si>
  <si>
    <t>Para disponer el valor de la producción total se considera la información contable registrada en el capítulo 1 “Estado de resultados Año 2021” y 2 “Ventas netas por tipo de producto/Servicios”.</t>
  </si>
  <si>
    <t>En donde se suma todos los valores correspondientes a las siguientes variables:</t>
  </si>
  <si>
    <t>• Ventas netas de bienes producidos por la empresa</t>
  </si>
  <si>
    <t>• Venta de bienes comercializados por la empresa</t>
  </si>
  <si>
    <t>• Ventas netas de servicios</t>
  </si>
  <si>
    <t>• Otros ingresos por servicios y no operacionales</t>
  </si>
  <si>
    <t>• Variación de existencias de artículos producidos para la venta</t>
  </si>
  <si>
    <t>• Variación de existencias de artículos para la venta sin transformación (Mercaderías)</t>
  </si>
  <si>
    <t>• Total Construcciones de activos fijos por cuenta propia</t>
  </si>
  <si>
    <t>Para disponer el valor del consumo intermedio se considera la información del capítulo 1 “Estado de resultados año 2021” y el capítulo 3 “Costos de la materia prima, materiales auxiliares, repuestos y accesorios, envases y embalajes en el año 2021”.</t>
  </si>
  <si>
    <t>• Total insumos</t>
  </si>
  <si>
    <t xml:space="preserve">• Gastos operacionales </t>
  </si>
  <si>
    <t xml:space="preserve">• Otros gastos operacionales </t>
  </si>
  <si>
    <t>Para conocer como se determina  el tamaño de empresas de la ENESEM presione en el siguiente botón:</t>
  </si>
  <si>
    <t>N</t>
  </si>
  <si>
    <t>Contenido</t>
  </si>
  <si>
    <t>Resumen</t>
  </si>
  <si>
    <t>Cuadro No. 1-A</t>
  </si>
  <si>
    <t>Cuadro No. 1-B</t>
  </si>
  <si>
    <t>Cuadro No. 2-A</t>
  </si>
  <si>
    <t>Cuadro No. 2-B</t>
  </si>
  <si>
    <t>Cuadro No. 2-C</t>
  </si>
  <si>
    <t>Cuadro No. 3-A</t>
  </si>
  <si>
    <t>Cuadro No. 3-B</t>
  </si>
  <si>
    <t>Cuadro No. 4-A</t>
  </si>
  <si>
    <t>Cuadro No. 4-B</t>
  </si>
  <si>
    <t>Cuadro No. 5-A</t>
  </si>
  <si>
    <t>Cuadro No. 5-B</t>
  </si>
  <si>
    <t>Cuadro No.6-A</t>
  </si>
  <si>
    <t>Cuadro No. 6-B</t>
  </si>
  <si>
    <t>Cuadro No. 7-A</t>
  </si>
  <si>
    <t>Cuadro No. 7-B</t>
  </si>
  <si>
    <t>Cuadro No. 8-A</t>
  </si>
  <si>
    <t>Cuadro No. 8-B</t>
  </si>
  <si>
    <t>Series Históricas</t>
  </si>
  <si>
    <t>Cuadro No.9-A</t>
  </si>
  <si>
    <t>Cuadro No. 9-B</t>
  </si>
  <si>
    <t>Cuadro No. 10-A</t>
  </si>
  <si>
    <t>Cuadro No. 10-B</t>
  </si>
  <si>
    <t>Glosario</t>
  </si>
  <si>
    <t>Glosario de términos</t>
  </si>
  <si>
    <t>Sección CIIU Rev. 4.0</t>
  </si>
  <si>
    <t>Descripción</t>
  </si>
  <si>
    <t>Número empresas</t>
  </si>
  <si>
    <t>Personal ocupado empresarial</t>
  </si>
  <si>
    <t>Remuneraciones empresariales</t>
  </si>
  <si>
    <t>Producción total empresarial</t>
  </si>
  <si>
    <t>Consumo intermedio empresarial</t>
  </si>
  <si>
    <t>Valor agregado empresarial</t>
  </si>
  <si>
    <t>Depreciaciones</t>
  </si>
  <si>
    <t>Formación bruta de capital fijo empresarial</t>
  </si>
  <si>
    <t>Total Nacional</t>
  </si>
  <si>
    <t>B</t>
  </si>
  <si>
    <t>Explotación de minas y canteras</t>
  </si>
  <si>
    <t>C</t>
  </si>
  <si>
    <t>Industrias manufactureras</t>
  </si>
  <si>
    <t>D</t>
  </si>
  <si>
    <t>Suministro de electricidad, gas, vapor y aire acondicionado</t>
  </si>
  <si>
    <t>E</t>
  </si>
  <si>
    <t>Distribución de agua; alcantarillado, gestión de desechos y actividades de saneamiento</t>
  </si>
  <si>
    <t>F</t>
  </si>
  <si>
    <t>Construcción</t>
  </si>
  <si>
    <t>G</t>
  </si>
  <si>
    <t>Comercio al por mayor y al por menor; reparación de vehículos automotores y motocicletas</t>
  </si>
  <si>
    <t>H</t>
  </si>
  <si>
    <t>Transporte y almacenamiento</t>
  </si>
  <si>
    <t>I</t>
  </si>
  <si>
    <t>Actividades de alojamiento y de servicio de comidas</t>
  </si>
  <si>
    <t>J</t>
  </si>
  <si>
    <t>Información y comunicación</t>
  </si>
  <si>
    <t>K</t>
  </si>
  <si>
    <t>Actividades financieras y de seguros</t>
  </si>
  <si>
    <t>L</t>
  </si>
  <si>
    <t>Actividades inmobiliarias</t>
  </si>
  <si>
    <t>M</t>
  </si>
  <si>
    <t>Actividades profesionales, científicas y técnicas</t>
  </si>
  <si>
    <t>Actividades de servicios administrativos y de apoyo</t>
  </si>
  <si>
    <t>P</t>
  </si>
  <si>
    <t>Enseñanza</t>
  </si>
  <si>
    <t>Q</t>
  </si>
  <si>
    <t>Actividades de atención de la salud humana y de asistencia social</t>
  </si>
  <si>
    <t>R</t>
  </si>
  <si>
    <t>Artes, entretenimiento y recreación</t>
  </si>
  <si>
    <t>S</t>
  </si>
  <si>
    <t>Otras actividades de servicios</t>
  </si>
  <si>
    <t>Tamaño de empresa</t>
  </si>
  <si>
    <t>3</t>
  </si>
  <si>
    <t>Mediana Empresa A</t>
  </si>
  <si>
    <t>4</t>
  </si>
  <si>
    <t>Mediana Empresa B</t>
  </si>
  <si>
    <t>5</t>
  </si>
  <si>
    <t>Grande Empresa</t>
  </si>
  <si>
    <t>Total personal ocupado empresarial</t>
  </si>
  <si>
    <t>Total de hombres</t>
  </si>
  <si>
    <t>Total de mujeres</t>
  </si>
  <si>
    <t>Total sueldo y salarios pagados en el mes de noviembre - hombres</t>
  </si>
  <si>
    <t>Total sueldo y salarios pagados en el mes de noviembre - mujeres</t>
  </si>
  <si>
    <t>Total de sueldos y salarios pagados en el mes de noviembre</t>
  </si>
  <si>
    <t>Total personal ocupado</t>
  </si>
  <si>
    <t>Grupos de Ocupación</t>
  </si>
  <si>
    <t>Total sueldos y salarios pagados en el mes de noviembre-hombres</t>
  </si>
  <si>
    <t>Total sueldos y salarios pagados en el mes de noviembre-mujeres</t>
  </si>
  <si>
    <t>1</t>
  </si>
  <si>
    <t>Directores y Gerentes</t>
  </si>
  <si>
    <t>2</t>
  </si>
  <si>
    <t>Profesionales, Científicos e Intelectuales</t>
  </si>
  <si>
    <t>Técnicos y Profesionales de nivel medio</t>
  </si>
  <si>
    <t>Personal de Apoyo administrativo / Empleados de oficina</t>
  </si>
  <si>
    <t>Trabajadores de los Servicios y Vendedores de Comercios y Mercados</t>
  </si>
  <si>
    <t>6</t>
  </si>
  <si>
    <t>Agricultores y Trabajadores Calificados Agropecuarios, Forestales y Pesqueros</t>
  </si>
  <si>
    <t>7</t>
  </si>
  <si>
    <t>Oficiales, Operarios y Artesanos de artes Mecanicas y de otros oficios</t>
  </si>
  <si>
    <t>8</t>
  </si>
  <si>
    <t>Operadores de Instalaciones y Máquinas y Ensambladores</t>
  </si>
  <si>
    <t>9</t>
  </si>
  <si>
    <t>Trabajadores no calificados, Ocupaciones elementales</t>
  </si>
  <si>
    <t>Total Costo y gasto de sueldos, salarios y demás remuneraciones  que constituyen materia gravada del IESS</t>
  </si>
  <si>
    <t>Total costo y gasto en beneficios sociales, indemnizaciones y otras remuneraciones que no constituyen materia gravada del IESS</t>
  </si>
  <si>
    <t>Total costo y gasto del aporte a la seguridad social (incluye fondo de reserva)</t>
  </si>
  <si>
    <t>Otras remuneraciones</t>
  </si>
  <si>
    <t>Ventas netas de bienes producidos por la empresa</t>
  </si>
  <si>
    <t>Venta de bienes comercializados por la empresa</t>
  </si>
  <si>
    <t>Ventas netas de servicios</t>
  </si>
  <si>
    <t>Otros ingresos por servicios y no operacionales</t>
  </si>
  <si>
    <t>Costo de compras netas de bienes no producidos</t>
  </si>
  <si>
    <t>Variación de existencias de artículos producidos para la venta</t>
  </si>
  <si>
    <t>Variación de existencias de artículos para la venta sin transformación (Mercaderías)</t>
  </si>
  <si>
    <t>Total Construcciones de activos fijos por cuenta propia</t>
  </si>
  <si>
    <t>Total insumos</t>
  </si>
  <si>
    <t>Materia prima utilizada</t>
  </si>
  <si>
    <t>Suministros, herramientas, materiales y repuestos</t>
  </si>
  <si>
    <t>Gastos operacionales</t>
  </si>
  <si>
    <t>Otros gastos operacionales</t>
  </si>
  <si>
    <t>Valor total de combustibles y lubricantes</t>
  </si>
  <si>
    <t>Valor de gasolina súper</t>
  </si>
  <si>
    <t>Valor de gasolina extra</t>
  </si>
  <si>
    <t>Valor de jet fuel</t>
  </si>
  <si>
    <t>Valor de diésel</t>
  </si>
  <si>
    <t>Cantidad de gas natural</t>
  </si>
  <si>
    <t>Valor de residuo fuel oíl</t>
  </si>
  <si>
    <t>Valor de crudo residual</t>
  </si>
  <si>
    <t>Valor de carbón</t>
  </si>
  <si>
    <t>Valor de gasolina ecopaís</t>
  </si>
  <si>
    <t>Valor de aceites</t>
  </si>
  <si>
    <t>Valor de otros combustibles y lubricantes</t>
  </si>
  <si>
    <t>Valor total energía eléctrica</t>
  </si>
  <si>
    <t>Valor energía eléctrica producida y consumida</t>
  </si>
  <si>
    <t>Valor energía eléctrica comprada por red pública</t>
  </si>
  <si>
    <t>Cantidad energía eléctrica producida y consumida (kwh)</t>
  </si>
  <si>
    <t>Cantidad energía eléctrica comprada por red pública (kwh)</t>
  </si>
  <si>
    <t>Tamaño empresa</t>
  </si>
  <si>
    <t>Producción por persona ocupada</t>
  </si>
  <si>
    <t>Valor agregado por persona ocupada</t>
  </si>
  <si>
    <r>
      <t>Cantidad energía eléctrica producida y consumida</t>
    </r>
    <r>
      <rPr>
        <b/>
        <sz val="9"/>
        <color rgb="FFFFFFFF"/>
        <rFont val="Century Gothic"/>
        <family val="2"/>
      </rPr>
      <t xml:space="preserve"> (kwh)</t>
    </r>
  </si>
  <si>
    <r>
      <t xml:space="preserve">Cantidad energía eléctrica comprada por red pública </t>
    </r>
    <r>
      <rPr>
        <b/>
        <sz val="9"/>
        <color rgb="FFFFFFFF"/>
        <rFont val="Century Gothic"/>
        <family val="2"/>
      </rPr>
      <t>(kwh)</t>
    </r>
  </si>
  <si>
    <r>
      <t xml:space="preserve">Cantidad de gasolina súper </t>
    </r>
    <r>
      <rPr>
        <b/>
        <sz val="9"/>
        <color rgb="FFFFFFFF"/>
        <rFont val="Century Gothic"/>
        <family val="2"/>
      </rPr>
      <t>(Galones)</t>
    </r>
  </si>
  <si>
    <r>
      <t xml:space="preserve">Cantidad de gasolina extra </t>
    </r>
    <r>
      <rPr>
        <b/>
        <sz val="9"/>
        <color rgb="FFFFFFFF"/>
        <rFont val="Century Gothic"/>
        <family val="2"/>
      </rPr>
      <t>(Galones)</t>
    </r>
  </si>
  <si>
    <r>
      <t xml:space="preserve">Cantidad de jet fuel </t>
    </r>
    <r>
      <rPr>
        <b/>
        <sz val="9"/>
        <color rgb="FFFFFFFF"/>
        <rFont val="Century Gothic"/>
        <family val="2"/>
      </rPr>
      <t>(Galones)</t>
    </r>
  </si>
  <si>
    <r>
      <t xml:space="preserve">Cantidad de diésel </t>
    </r>
    <r>
      <rPr>
        <b/>
        <sz val="9"/>
        <color rgb="FFFFFFFF"/>
        <rFont val="Century Gothic"/>
        <family val="2"/>
      </rPr>
      <t>(Galones)</t>
    </r>
  </si>
  <si>
    <r>
      <t xml:space="preserve">Cantidad de gas licuado </t>
    </r>
    <r>
      <rPr>
        <b/>
        <sz val="9"/>
        <color rgb="FFFFFFFF"/>
        <rFont val="Century Gothic"/>
        <family val="2"/>
      </rPr>
      <t>(glp) (Kilogramos)</t>
    </r>
  </si>
  <si>
    <r>
      <t xml:space="preserve">Valor de gas licuado </t>
    </r>
    <r>
      <rPr>
        <b/>
        <sz val="9"/>
        <color rgb="FFFFFFFF"/>
        <rFont val="Century Gothic"/>
        <family val="2"/>
      </rPr>
      <t>(glp)</t>
    </r>
  </si>
  <si>
    <r>
      <t xml:space="preserve">Valor de gas natural </t>
    </r>
    <r>
      <rPr>
        <b/>
        <sz val="9"/>
        <color rgb="FFFFFFFF"/>
        <rFont val="Century Gothic"/>
        <family val="2"/>
      </rPr>
      <t>(Millones BTU)</t>
    </r>
  </si>
  <si>
    <r>
      <t xml:space="preserve">Cantidad de residuo fuel oíl </t>
    </r>
    <r>
      <rPr>
        <b/>
        <sz val="9"/>
        <color rgb="FFFFFFFF"/>
        <rFont val="Century Gothic"/>
        <family val="2"/>
      </rPr>
      <t>(Galones)</t>
    </r>
  </si>
  <si>
    <r>
      <t>Cantidad de crudo residual</t>
    </r>
    <r>
      <rPr>
        <b/>
        <sz val="10"/>
        <color rgb="FFFFFFFF"/>
        <rFont val="Century Gothic"/>
        <family val="2"/>
      </rPr>
      <t xml:space="preserve"> </t>
    </r>
    <r>
      <rPr>
        <b/>
        <sz val="9"/>
        <color rgb="FFFFFFFF"/>
        <rFont val="Century Gothic"/>
        <family val="2"/>
      </rPr>
      <t>(Galones)</t>
    </r>
  </si>
  <si>
    <r>
      <t xml:space="preserve">Cantidad de carbón </t>
    </r>
    <r>
      <rPr>
        <b/>
        <sz val="9"/>
        <color rgb="FFFFFFFF"/>
        <rFont val="Century Gothic"/>
        <family val="2"/>
      </rPr>
      <t>(kilogramos)</t>
    </r>
  </si>
  <si>
    <r>
      <t xml:space="preserve">Cantidad de gasolina ecopaís </t>
    </r>
    <r>
      <rPr>
        <b/>
        <sz val="9"/>
        <color rgb="FFFFFFFF"/>
        <rFont val="Century Gothic"/>
        <family val="2"/>
      </rPr>
      <t>(Galones)</t>
    </r>
  </si>
  <si>
    <r>
      <t xml:space="preserve">Cantidad de aceites </t>
    </r>
    <r>
      <rPr>
        <b/>
        <sz val="9"/>
        <color rgb="FFFFFFFF"/>
        <rFont val="Century Gothic"/>
        <family val="2"/>
      </rPr>
      <t>(Galones)</t>
    </r>
  </si>
  <si>
    <t>Número de empresas</t>
  </si>
  <si>
    <t>Valor agregado empresarial por persona ocupada</t>
  </si>
  <si>
    <t>Producción empresarial por persona ocupada</t>
  </si>
  <si>
    <r>
      <rPr>
        <b/>
        <sz val="9"/>
        <color rgb="FF363535"/>
        <rFont val="Century Gothic"/>
        <family val="2"/>
      </rPr>
      <t>Actividad Económica: "</t>
    </r>
    <r>
      <rPr>
        <sz val="9"/>
        <color rgb="FF363535"/>
        <rFont val="Century Gothic"/>
        <family val="2"/>
      </rPr>
      <t>Se denomina actividad económica a cualquier proceso mediante el cual se obtienen bienes y servicios que cubren las necesidades. Las actividades económicas pueden describirse y clasificarse de acuerdo a sus características tales como: 
• Tipo de bienes o servicios producidos.
• Tipo de insumos utilizados o consumidos.” (INEC, Clasificación Nacional de Actividades Económicas (CIIU-Revisión 4.0) Tomo 1, 2012).</t>
    </r>
  </si>
  <si>
    <r>
      <rPr>
        <b/>
        <sz val="9"/>
        <color rgb="FF363535"/>
        <rFont val="Century Gothic"/>
        <family val="2"/>
      </rPr>
      <t xml:space="preserve">Código CIIU: </t>
    </r>
    <r>
      <rPr>
        <sz val="9"/>
        <color rgb="FF363535"/>
        <rFont val="Century Gothic"/>
        <family val="2"/>
      </rPr>
      <t>La Clasificación Industrial Internacional Uniforme de todas las actividades económicas (CIIU), constituye una estructura de clasificación coherente y consistente de las actividades económicas basada en un conjunto de conceptos, definiciones, principios y normas de clasificación.</t>
    </r>
    <r>
      <rPr>
        <sz val="9"/>
        <color rgb="FFFF0000"/>
        <rFont val="Century Gothic"/>
        <family val="2"/>
      </rPr>
      <t/>
    </r>
  </si>
  <si>
    <r>
      <rPr>
        <b/>
        <sz val="9"/>
        <color rgb="FF363535"/>
        <rFont val="Century Gothic"/>
        <family val="2"/>
      </rPr>
      <t xml:space="preserve">Empresa: </t>
    </r>
    <r>
      <rPr>
        <sz val="9"/>
        <color rgb="FF363535"/>
        <rFont val="Century Gothic"/>
        <family val="2"/>
      </rPr>
      <t xml:space="preserve">“Una empresa es una unidad institucional considerada como productora de bienes y servicios." (SCN, Sistema de Cuentas Nacionales, 2008). Como agente económico con autonomía, puede adoptar decisiones financieras y de inversión con autoridad y responsabilidad para asignar recursos a la producción de bienes y servicios y puede realizar una o varias actividades productivas.
</t>
    </r>
  </si>
  <si>
    <r>
      <t>Personal Ocupado empresarial:</t>
    </r>
    <r>
      <rPr>
        <sz val="9"/>
        <color rgb="FF363535"/>
        <rFont val="Century Gothic"/>
        <family val="2"/>
      </rPr>
      <t xml:space="preserve"> Comprende a todas las personas que trabajan en/o para la empresa con la que mantiene una relación laboral. Una relación laboral entre una empresa y un asalariado corresponde a un acuerdo formal o informal entre dichas partes, por el cual el trabajador presta su fuerza de trabajo para que se utilice en el proceso productivo que realiza la empresa y, como contraprestación, recibe una remuneración.</t>
    </r>
  </si>
  <si>
    <r>
      <rPr>
        <b/>
        <sz val="9"/>
        <color rgb="FF363535"/>
        <rFont val="Century Gothic"/>
        <family val="2"/>
      </rPr>
      <t xml:space="preserve">Remuneraciones empresariales:  </t>
    </r>
    <r>
      <rPr>
        <sz val="9"/>
        <color rgb="FF363535"/>
        <rFont val="Century Gothic"/>
        <family val="2"/>
      </rPr>
      <t xml:space="preserve">Son todos los pagos y aportaciones normales y extraordinarias, en dinero y especie, para retribuir el trabajo del personal dependiente de la razón social, en forma de salarios y sueldos, prestaciones sociales y utilidades repartidas al personal, ya sea que este pago se calcule sobre la base de una jornada de trabajo o por la cantidad de trabajo desarrollado (destajo), o mediante un salario base que se complementa con comisiones por ventas u otras actividades. </t>
    </r>
  </si>
  <si>
    <r>
      <rPr>
        <b/>
        <sz val="9"/>
        <color rgb="FF363535"/>
        <rFont val="Century Gothic"/>
        <family val="2"/>
      </rPr>
      <t>Producción:</t>
    </r>
    <r>
      <rPr>
        <sz val="9"/>
        <color rgb="FF363535"/>
        <rFont val="Century Gothic"/>
        <family val="2"/>
      </rPr>
      <t xml:space="preserve"> Indica el grado de utilización de todos los factores que intervienen en el proceso de producción. Es una actividad realizada bajo la responsabilidad, el control y la gestión de una unidad institucional, en la que se utilizan insumos de mano de obra, capital y bienes y servicios para obtener otros bienes y servicios. (ONU, 2008).</t>
    </r>
  </si>
  <si>
    <r>
      <rPr>
        <b/>
        <sz val="9"/>
        <color rgb="FF363535"/>
        <rFont val="Century Gothic"/>
        <family val="2"/>
      </rPr>
      <t xml:space="preserve">Consumo Intermedio: </t>
    </r>
    <r>
      <rPr>
        <sz val="9"/>
        <color rgb="FF363535"/>
        <rFont val="Century Gothic"/>
        <family val="2"/>
      </rPr>
      <t xml:space="preserve">Es el valor de los bienes y servicios consumidos como insumo por un proceso de producción, excluidos los activos fijos cuyo consumo se registra como consumo de capital fijo. Los bienes y servicios pueden transformarse o consumirse en el proceso productivo. (ONU, 2008).
</t>
    </r>
  </si>
  <si>
    <r>
      <t xml:space="preserve">Valor agregado: </t>
    </r>
    <r>
      <rPr>
        <sz val="9"/>
        <color rgb="FF363535"/>
        <rFont val="Century Gothic"/>
        <family val="2"/>
      </rPr>
      <t xml:space="preserve">Se define como el valor de la producción, menos el valor del consumo intermedio, y es una medida de la contribución al PIB hecha por una unidad de producción, industria o sector; este saldo contable puede expresarse en términos brutos o netos, según contenga o no el consumo de capital fijo. (ONU, 2008)
</t>
    </r>
  </si>
  <si>
    <r>
      <rPr>
        <b/>
        <sz val="9"/>
        <color rgb="FF363535"/>
        <rFont val="Century Gothic"/>
        <family val="2"/>
      </rPr>
      <t xml:space="preserve">Formación bruta de capital fijo: </t>
    </r>
    <r>
      <rPr>
        <sz val="9"/>
        <color rgb="FF363535"/>
        <rFont val="Century Gothic"/>
        <family val="2"/>
      </rPr>
      <t xml:space="preserve">La formación bruta de capital fijo se mide por el valor total de las adquisiciones menos las disposiciones de activos fijos efectuadas por el productor durante el período contable más ciertos gastos específicos en servicios que incrementan el valor de los activos no producidos (ONU, 2008).
</t>
    </r>
  </si>
  <si>
    <r>
      <rPr>
        <b/>
        <sz val="10"/>
        <color rgb="FF363535"/>
        <rFont val="Century Gothic"/>
        <family val="2"/>
      </rPr>
      <t>Tamaño de empresa:</t>
    </r>
    <r>
      <rPr>
        <sz val="10"/>
        <color rgb="FF363535"/>
        <rFont val="Century Gothic"/>
        <family val="2"/>
      </rPr>
      <t xml:space="preserve"> Se ha definido en base a la estratificación estandarizada, según criterios de la Comunidad Andina de Naciones (CAN), de la siguiente manera:
</t>
    </r>
    <r>
      <rPr>
        <b/>
        <sz val="10"/>
        <color rgb="FF6C6F7C"/>
        <rFont val="Calibri"/>
        <family val="2"/>
        <scheme val="minor"/>
      </rPr>
      <t/>
    </r>
  </si>
  <si>
    <r>
      <rPr>
        <b/>
        <sz val="8"/>
        <color rgb="FF827F7F"/>
        <rFont val="Century Gothic"/>
        <family val="2"/>
      </rPr>
      <t>Nota:</t>
    </r>
    <r>
      <rPr>
        <sz val="8"/>
        <color rgb="FF827F7F"/>
        <rFont val="Century Gothic"/>
        <family val="2"/>
      </rPr>
      <t xml:space="preserve"> Para conocer como se determina  el tamaño de empresas de la ENESEM presione en el siguiente botón:</t>
    </r>
  </si>
  <si>
    <r>
      <rPr>
        <b/>
        <sz val="8"/>
        <color rgb="FF827F7F"/>
        <rFont val="Century Gothic"/>
        <family val="2"/>
      </rPr>
      <t xml:space="preserve">Nota: </t>
    </r>
    <r>
      <rPr>
        <sz val="8"/>
        <color rgb="FF827F7F"/>
        <rFont val="Century Gothic"/>
        <family val="2"/>
      </rPr>
      <t>Para conocer como se determina  el tamaño de empresas de la ENESEM presione en el siguiente botón:</t>
    </r>
  </si>
  <si>
    <r>
      <rPr>
        <b/>
        <sz val="8"/>
        <color rgb="FF827F7F"/>
        <rFont val="Century Gothic"/>
        <family val="2"/>
      </rPr>
      <t>Nota 2:</t>
    </r>
    <r>
      <rPr>
        <sz val="8"/>
        <color rgb="FF827F7F"/>
        <rFont val="Century Gothic"/>
        <family val="2"/>
      </rPr>
      <t xml:space="preserve"> Para conocer como se determina  el tamaño de empresas de la ENESEM presione en el siguiente botón:</t>
    </r>
  </si>
  <si>
    <r>
      <rPr>
        <b/>
        <sz val="8"/>
        <color rgb="FF827F7F"/>
        <rFont val="Century Gothic"/>
        <family val="2"/>
      </rPr>
      <t>Nota:</t>
    </r>
    <r>
      <rPr>
        <sz val="8"/>
        <color rgb="FF827F7F"/>
        <rFont val="Century Gothic"/>
        <family val="2"/>
      </rPr>
      <t xml:space="preserve"> Para conocer como se determina  el tamaño de empresas de la ENESEM presione en el siguiente botón:</t>
    </r>
  </si>
  <si>
    <r>
      <rPr>
        <b/>
        <sz val="10"/>
        <color rgb="FF827F7F"/>
        <rFont val="Century Gothic"/>
        <family val="2"/>
      </rPr>
      <t>Fuente:</t>
    </r>
    <r>
      <rPr>
        <sz val="10"/>
        <color rgb="FF827F7F"/>
        <rFont val="Century Gothic"/>
        <family val="2"/>
      </rPr>
      <t xml:space="preserve"> Instituto Nacional de Estadística y Censos (INEC) - Encuesta Estructural Empresarial 2021 (ENESEM).</t>
    </r>
  </si>
  <si>
    <r>
      <rPr>
        <b/>
        <sz val="10"/>
        <color rgb="FF827F7F"/>
        <rFont val="Century Gothic"/>
        <family val="2"/>
      </rPr>
      <t xml:space="preserve">Fuente: </t>
    </r>
    <r>
      <rPr>
        <sz val="10"/>
        <color rgb="FF827F7F"/>
        <rFont val="Century Gothic"/>
        <family val="2"/>
      </rPr>
      <t>Instituto Nacional de Estadística y Censos (INEC) - Encuesta Estructural Empresarial 2021 (ENESEM).</t>
    </r>
  </si>
  <si>
    <r>
      <rPr>
        <b/>
        <sz val="10"/>
        <color rgb="FF827F7F"/>
        <rFont val="Century Gothic"/>
        <family val="2"/>
      </rPr>
      <t xml:space="preserve">Fuente: </t>
    </r>
    <r>
      <rPr>
        <sz val="10"/>
        <color rgb="FF827F7F"/>
        <rFont val="Century Gothic"/>
        <family val="2"/>
      </rPr>
      <t>Instituto Nacional de Estadística y Censos (INEC) - Encuesta Estructural Empresarial 2016-2021 (ENESEM).</t>
    </r>
  </si>
  <si>
    <r>
      <rPr>
        <b/>
        <sz val="10"/>
        <color rgb="FF827F7F"/>
        <rFont val="Century Gothic"/>
        <family val="2"/>
      </rPr>
      <t>Fuente:</t>
    </r>
    <r>
      <rPr>
        <sz val="10"/>
        <color rgb="FF827F7F"/>
        <rFont val="Century Gothic"/>
        <family val="2"/>
      </rPr>
      <t xml:space="preserve"> Instituto Nacional de Estadística y Censos (INEC) - Encuesta Estructural Empresarial 2016-2021 (ENESEM).</t>
    </r>
  </si>
  <si>
    <r>
      <t xml:space="preserve">BTU: </t>
    </r>
    <r>
      <rPr>
        <sz val="9"/>
        <color rgb="FF363535"/>
        <rFont val="Century Gothic"/>
        <family val="2"/>
      </rPr>
      <t xml:space="preserve">La unidad térmica británica es una unidad de energía usada en industrías de energía, aire acondicionado y calefacción. </t>
    </r>
  </si>
  <si>
    <t>A esta sumatoria se le resta los costos de compras netas de bienes no producidos (-) y finalmente se obtiene el valor de la producción total.</t>
  </si>
  <si>
    <r>
      <t xml:space="preserve">Nota 2: </t>
    </r>
    <r>
      <rPr>
        <sz val="8"/>
        <color rgb="FF827F7F"/>
        <rFont val="Century Gothic"/>
        <family val="2"/>
      </rPr>
      <t>Para disponer el valor de la producción total se considera la información contable registrada en el capítulo 1 “Estado de resultados Año 2021” y 2 “Ventas netas por tipo de producto/Servicios”.</t>
    </r>
  </si>
  <si>
    <r>
      <t xml:space="preserve">Nota: </t>
    </r>
    <r>
      <rPr>
        <sz val="8"/>
        <color rgb="FF827F7F"/>
        <rFont val="Century Gothic"/>
        <family val="2"/>
      </rPr>
      <t>Para conocer el cálculo de consumo intermedio se considera lo siguiente:</t>
    </r>
  </si>
  <si>
    <r>
      <t xml:space="preserve">Nota 2: </t>
    </r>
    <r>
      <rPr>
        <sz val="8"/>
        <color rgb="FF827F7F"/>
        <rFont val="Century Gothic"/>
        <family val="2"/>
      </rPr>
      <t>Para conocer el cálculo de consumo intermedio se considera lo siguiente:</t>
    </r>
  </si>
  <si>
    <r>
      <t xml:space="preserve">Elaboración: </t>
    </r>
    <r>
      <rPr>
        <sz val="8"/>
        <color rgb="FF474545"/>
        <rFont val="Century Gothic"/>
        <family val="2"/>
      </rPr>
      <t>Diana Montalván</t>
    </r>
  </si>
  <si>
    <r>
      <t xml:space="preserve">Revisión: </t>
    </r>
    <r>
      <rPr>
        <sz val="8"/>
        <color rgb="FF474545"/>
        <rFont val="Century Gothic"/>
        <family val="2"/>
      </rPr>
      <t>Rita Jacome Y Roberto Chaves</t>
    </r>
  </si>
  <si>
    <r>
      <t xml:space="preserve">Aprobación: </t>
    </r>
    <r>
      <rPr>
        <sz val="8"/>
        <color rgb="FF474545"/>
        <rFont val="Century Gothic"/>
        <family val="2"/>
      </rPr>
      <t>Diana Barco</t>
    </r>
  </si>
  <si>
    <r>
      <t>Principales agregados económicos, según secciones de actividad económica (CIIU 4ta. Rev.)</t>
    </r>
    <r>
      <rPr>
        <sz val="9"/>
        <color rgb="FF363535"/>
        <rFont val="Calibri"/>
        <family val="2"/>
        <scheme val="minor"/>
      </rPr>
      <t xml:space="preserve"> (valores en dólares y unidades)</t>
    </r>
    <r>
      <rPr>
        <sz val="11"/>
        <color rgb="FF363535"/>
        <rFont val="Calibri"/>
        <family val="2"/>
        <scheme val="minor"/>
      </rPr>
      <t>.</t>
    </r>
  </si>
  <si>
    <r>
      <t xml:space="preserve">Principales agregados económicos, según tamaño de empresa </t>
    </r>
    <r>
      <rPr>
        <sz val="9"/>
        <color rgb="FF363535"/>
        <rFont val="Calibri"/>
        <family val="2"/>
        <scheme val="minor"/>
      </rPr>
      <t>(valores en dólares y unidades)</t>
    </r>
    <r>
      <rPr>
        <sz val="11"/>
        <color rgb="FF363535"/>
        <rFont val="Calibri"/>
        <family val="2"/>
        <scheme val="minor"/>
      </rPr>
      <t>.</t>
    </r>
  </si>
  <si>
    <r>
      <t>Personal ocupado empresarial, sueldos y salarios pagados, según secciones de actividad económica (CIIU 4ta. Rev.)</t>
    </r>
    <r>
      <rPr>
        <sz val="9"/>
        <color rgb="FF363535"/>
        <rFont val="Calibri"/>
        <family val="2"/>
        <scheme val="minor"/>
      </rPr>
      <t xml:space="preserve"> (valores en dólares y unidades)</t>
    </r>
    <r>
      <rPr>
        <sz val="11"/>
        <color rgb="FF363535"/>
        <rFont val="Calibri"/>
        <family val="2"/>
        <scheme val="minor"/>
      </rPr>
      <t>.</t>
    </r>
  </si>
  <si>
    <r>
      <t xml:space="preserve">Personal ocupado empresarial, sueldos y salarios pagados, según tamaño de empresa </t>
    </r>
    <r>
      <rPr>
        <sz val="9"/>
        <color rgb="FF363535"/>
        <rFont val="Calibri"/>
        <family val="2"/>
        <scheme val="minor"/>
      </rPr>
      <t>(valores en dólares y unidades)</t>
    </r>
    <r>
      <rPr>
        <sz val="11"/>
        <color rgb="FF363535"/>
        <rFont val="Calibri"/>
        <family val="2"/>
        <scheme val="minor"/>
      </rPr>
      <t>.</t>
    </r>
  </si>
  <si>
    <r>
      <t xml:space="preserve">Remuneraciones empresariales, según tamaño de empresa </t>
    </r>
    <r>
      <rPr>
        <sz val="9"/>
        <color rgb="FF363535"/>
        <rFont val="Calibri"/>
        <family val="2"/>
        <scheme val="minor"/>
      </rPr>
      <t>(valores en dólares)</t>
    </r>
    <r>
      <rPr>
        <sz val="11"/>
        <color rgb="FF363535"/>
        <rFont val="Calibri"/>
        <family val="2"/>
        <scheme val="minor"/>
      </rPr>
      <t>.</t>
    </r>
  </si>
  <si>
    <r>
      <t xml:space="preserve">Producción total empresarial, según secciones de actividad económica (CIIU 4ta. Rev.) </t>
    </r>
    <r>
      <rPr>
        <sz val="9"/>
        <color rgb="FF363535"/>
        <rFont val="Calibri"/>
        <family val="2"/>
        <scheme val="minor"/>
      </rPr>
      <t>(valores en dólares)</t>
    </r>
    <r>
      <rPr>
        <sz val="11"/>
        <color rgb="FF363535"/>
        <rFont val="Calibri"/>
        <family val="2"/>
        <scheme val="minor"/>
      </rPr>
      <t>.</t>
    </r>
  </si>
  <si>
    <r>
      <t xml:space="preserve">Producción total empresarial, según tamaño de empresa </t>
    </r>
    <r>
      <rPr>
        <sz val="9"/>
        <color rgb="FF363535"/>
        <rFont val="Calibri"/>
        <family val="2"/>
        <scheme val="minor"/>
      </rPr>
      <t>(valores en dólares)</t>
    </r>
    <r>
      <rPr>
        <sz val="11"/>
        <color rgb="FF363535"/>
        <rFont val="Calibri"/>
        <family val="2"/>
        <scheme val="minor"/>
      </rPr>
      <t>.</t>
    </r>
  </si>
  <si>
    <r>
      <t xml:space="preserve">Consumo intermedio empresarial, según secciones de actividad económica (CIIU 4ta. Rev.) </t>
    </r>
    <r>
      <rPr>
        <sz val="9"/>
        <color rgb="FF363535"/>
        <rFont val="Calibri"/>
        <family val="2"/>
        <scheme val="minor"/>
      </rPr>
      <t>(valores en dólares)</t>
    </r>
    <r>
      <rPr>
        <sz val="11"/>
        <color rgb="FF363535"/>
        <rFont val="Calibri"/>
        <family val="2"/>
        <scheme val="minor"/>
      </rPr>
      <t>.</t>
    </r>
  </si>
  <si>
    <r>
      <t xml:space="preserve">Consumo intermedio empresarial, según tamaño de empresa </t>
    </r>
    <r>
      <rPr>
        <sz val="9"/>
        <color rgb="FF363535"/>
        <rFont val="Calibri"/>
        <family val="2"/>
        <scheme val="minor"/>
      </rPr>
      <t>(valores en dólares)</t>
    </r>
    <r>
      <rPr>
        <sz val="11"/>
        <color rgb="FF363535"/>
        <rFont val="Calibri"/>
        <family val="2"/>
        <scheme val="minor"/>
      </rPr>
      <t>.</t>
    </r>
  </si>
  <si>
    <r>
      <t xml:space="preserve">Valor y cantidad de los combustibles y lubricantes consumidos, según secciones de actividad económica (CIIU 4ta. Rev.) </t>
    </r>
    <r>
      <rPr>
        <sz val="9"/>
        <color rgb="FF363535"/>
        <rFont val="Calibri"/>
        <family val="2"/>
        <scheme val="minor"/>
      </rPr>
      <t>(valores en dólares y cantidad)</t>
    </r>
    <r>
      <rPr>
        <sz val="11"/>
        <color rgb="FF363535"/>
        <rFont val="Calibri"/>
        <family val="2"/>
        <scheme val="minor"/>
      </rPr>
      <t>.</t>
    </r>
  </si>
  <si>
    <r>
      <t xml:space="preserve">Valor y cantidad de los combustibles y lubricantes consumidos, según tamaño de empresa </t>
    </r>
    <r>
      <rPr>
        <sz val="9"/>
        <color rgb="FF363535"/>
        <rFont val="Calibri"/>
        <family val="2"/>
        <scheme val="minor"/>
      </rPr>
      <t>(valores en dólares y cantidad)</t>
    </r>
    <r>
      <rPr>
        <sz val="11"/>
        <color rgb="FF363535"/>
        <rFont val="Calibri"/>
        <family val="2"/>
        <scheme val="minor"/>
      </rPr>
      <t>.</t>
    </r>
  </si>
  <si>
    <r>
      <t>Valor y cantidad de energía eléctrica, según secciones de actividad económica (CIIU 4ta. Rev.)</t>
    </r>
    <r>
      <rPr>
        <sz val="9"/>
        <color rgb="FF363535"/>
        <rFont val="Calibri"/>
        <family val="2"/>
        <scheme val="minor"/>
      </rPr>
      <t xml:space="preserve"> (valores en dólares y cantidad)</t>
    </r>
    <r>
      <rPr>
        <sz val="11"/>
        <color rgb="FF363535"/>
        <rFont val="Calibri"/>
        <family val="2"/>
        <scheme val="minor"/>
      </rPr>
      <t>.</t>
    </r>
  </si>
  <si>
    <r>
      <t xml:space="preserve">Valor y cantidad de energía eléctrica, según tamaño de empresa </t>
    </r>
    <r>
      <rPr>
        <sz val="9"/>
        <color rgb="FF363535"/>
        <rFont val="Calibri"/>
        <family val="2"/>
        <scheme val="minor"/>
      </rPr>
      <t>(valores en dólares y cantidad)</t>
    </r>
    <r>
      <rPr>
        <sz val="11"/>
        <color rgb="FF363535"/>
        <rFont val="Calibri"/>
        <family val="2"/>
        <scheme val="minor"/>
      </rPr>
      <t>.</t>
    </r>
  </si>
  <si>
    <r>
      <t>Indicadores de relación, según secciones de actividad económica (CIIU 4ta. Rev.)</t>
    </r>
    <r>
      <rPr>
        <sz val="9"/>
        <color rgb="FF363535"/>
        <rFont val="Calibri"/>
        <family val="2"/>
        <scheme val="minor"/>
      </rPr>
      <t xml:space="preserve"> (valores en dólares)</t>
    </r>
    <r>
      <rPr>
        <sz val="11"/>
        <color rgb="FF363535"/>
        <rFont val="Calibri"/>
        <family val="2"/>
        <scheme val="minor"/>
      </rPr>
      <t>.</t>
    </r>
  </si>
  <si>
    <r>
      <t>Indicadores de relación, según tamaño de empresa de actividad económica (CIIU 4ta. Rev.)</t>
    </r>
    <r>
      <rPr>
        <sz val="9"/>
        <color rgb="FF363535"/>
        <rFont val="Calibri"/>
        <family val="2"/>
        <scheme val="minor"/>
      </rPr>
      <t xml:space="preserve"> (valores en dólares)</t>
    </r>
    <r>
      <rPr>
        <sz val="11"/>
        <color rgb="FF363535"/>
        <rFont val="Calibri"/>
        <family val="2"/>
        <scheme val="minor"/>
      </rPr>
      <t>.</t>
    </r>
  </si>
  <si>
    <r>
      <t xml:space="preserve">Serie histórica de variables económicas, según secciones de actividad económica (ciiu 4ta. rev.) </t>
    </r>
    <r>
      <rPr>
        <sz val="9"/>
        <color rgb="FF363535"/>
        <rFont val="Calibri"/>
        <family val="2"/>
        <scheme val="minor"/>
      </rPr>
      <t>(valores en dólares y unidades)</t>
    </r>
    <r>
      <rPr>
        <sz val="11"/>
        <color rgb="FF363535"/>
        <rFont val="Calibri"/>
        <family val="2"/>
        <scheme val="minor"/>
      </rPr>
      <t>.</t>
    </r>
  </si>
  <si>
    <r>
      <t xml:space="preserve">Serie histórica de variables económicas, según tamaño de empresa </t>
    </r>
    <r>
      <rPr>
        <sz val="9"/>
        <color rgb="FF363535"/>
        <rFont val="Calibri"/>
        <family val="2"/>
        <scheme val="minor"/>
      </rPr>
      <t>(valores en dólares y unidades)</t>
    </r>
    <r>
      <rPr>
        <sz val="11"/>
        <color rgb="FF363535"/>
        <rFont val="Calibri"/>
        <family val="2"/>
        <scheme val="minor"/>
      </rPr>
      <t>.</t>
    </r>
  </si>
  <si>
    <r>
      <t xml:space="preserve">Serie histórica de indicadores de relación, según secciones de actividad económica (ciiu 4ta. rev.) </t>
    </r>
    <r>
      <rPr>
        <sz val="9"/>
        <color rgb="FF363535"/>
        <rFont val="Calibri"/>
        <family val="2"/>
        <scheme val="minor"/>
      </rPr>
      <t>(valores en dólares)</t>
    </r>
    <r>
      <rPr>
        <sz val="11"/>
        <color rgb="FF363535"/>
        <rFont val="Calibri"/>
        <family val="2"/>
        <scheme val="minor"/>
      </rPr>
      <t>.</t>
    </r>
  </si>
  <si>
    <r>
      <t xml:space="preserve">Serie histórica de indicadores de relación, según tamaño de empresa </t>
    </r>
    <r>
      <rPr>
        <sz val="9"/>
        <color rgb="FF363535"/>
        <rFont val="Calibri"/>
        <family val="2"/>
        <scheme val="minor"/>
      </rPr>
      <t>(valores en dólares)</t>
    </r>
    <r>
      <rPr>
        <sz val="11"/>
        <color rgb="FF363535"/>
        <rFont val="Calibri"/>
        <family val="2"/>
        <scheme val="minor"/>
      </rPr>
      <t>.</t>
    </r>
  </si>
  <si>
    <r>
      <t>Remuneraciones empresariales, según secciones de actividad económica (CIIU 4ta. Rev.)</t>
    </r>
    <r>
      <rPr>
        <sz val="8"/>
        <color rgb="FF363535"/>
        <rFont val="Calibri"/>
        <family val="2"/>
        <scheme val="minor"/>
      </rPr>
      <t xml:space="preserve"> </t>
    </r>
    <r>
      <rPr>
        <sz val="9"/>
        <color rgb="FF363535"/>
        <rFont val="Calibri"/>
        <family val="2"/>
        <scheme val="minor"/>
      </rPr>
      <t>(valores en dólares)</t>
    </r>
    <r>
      <rPr>
        <sz val="11"/>
        <color rgb="FF363535"/>
        <rFont val="Calibri"/>
        <family val="2"/>
        <scheme val="minor"/>
      </rPr>
      <t>.</t>
    </r>
  </si>
  <si>
    <r>
      <t xml:space="preserve">Personal ocupado empresarial, sueldos y salarios, según grupos de ocupación (CIUO 08. Rev.) </t>
    </r>
    <r>
      <rPr>
        <sz val="9"/>
        <color rgb="FF363535"/>
        <rFont val="Calibri"/>
        <family val="2"/>
        <scheme val="minor"/>
      </rPr>
      <t>(valores en dólares y unidades)</t>
    </r>
    <r>
      <rPr>
        <sz val="11"/>
        <color rgb="FF363535"/>
        <rFont val="Calibri"/>
        <family val="2"/>
        <scheme val="minor"/>
      </rPr>
      <t>.</t>
    </r>
  </si>
  <si>
    <t>La serie histórica de los agregados económicos empresariales: producción, consumo intermedio y valor agregado fueron reprocesados para el periodo 2017-2020, de acuerdo al ejercicio de equiparación de cálculo con la operación estadística Cuentas Satélites.</t>
  </si>
  <si>
    <r>
      <rPr>
        <b/>
        <sz val="10"/>
        <color rgb="FF827F7F"/>
        <rFont val="Century Gothic"/>
        <family val="2"/>
      </rPr>
      <t>Fuente:</t>
    </r>
    <r>
      <rPr>
        <sz val="10"/>
        <color rgb="FF827F7F"/>
        <rFont val="Century Gothic"/>
        <family val="2"/>
      </rPr>
      <t xml:space="preserve"> Instituto Nacional de Estadística y Censos (INEC) - Encuesta Estructural Empresarial 2017-2021 (ENESEM).</t>
    </r>
  </si>
  <si>
    <r>
      <rPr>
        <b/>
        <sz val="10"/>
        <color rgb="FF827F7F"/>
        <rFont val="Century Gothic"/>
        <family val="2"/>
      </rPr>
      <t xml:space="preserve">Fuente: </t>
    </r>
    <r>
      <rPr>
        <sz val="10"/>
        <color rgb="FF827F7F"/>
        <rFont val="Century Gothic"/>
        <family val="2"/>
      </rPr>
      <t>Instituto Nacional de Estadística y Censos (INEC) - Encuesta Estructural Empresarial 2017-2021 (ENESEM).</t>
    </r>
  </si>
  <si>
    <t>La serie histórica de los agregados económicos empresariales: producción, consumo intermedio y valor agregado fueron reprocesados para el periodo 2017-2021, de acuerdo al ejercicio de equiparación de cálculo con la operación estadística Cuentas Satélites.</t>
  </si>
  <si>
    <t>Fuente</t>
  </si>
  <si>
    <t>Limitaciones</t>
  </si>
  <si>
    <t>Observaciones</t>
  </si>
  <si>
    <t>Secretaría Nacional de Planificación - Coordinación de Información</t>
  </si>
  <si>
    <t>Detalle de la información</t>
  </si>
  <si>
    <t>Detalle</t>
  </si>
  <si>
    <t>Estadísticas de Actividades Económicas</t>
  </si>
  <si>
    <t>Datos únicamente hasta el 2021</t>
  </si>
  <si>
    <t>Las tablas fueron descargadas con fecha 12-03-2024; por lo que los datos podrían variar dependiendo de la forma de generación de información de cada institución.</t>
  </si>
  <si>
    <t>Instituto Nacional de Estadística y Censos -  Encuesta Estructural Empresarial 2021 (ENESEM) https://www.ecuadorencifras.gob.ec/encuesta-a-empresas/</t>
  </si>
  <si>
    <t>Atrás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</si>
</sst>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0_-;\-* #,##0_-;_-* &quot;-&quot;??_-;_-@_-"/>
  </numFmts>
  <fonts count="37" x14ac:knownFonts="1">
    <font>
      <sz val="11"/>
      <color rgb="FF000000"/>
      <name val="Calibri"/>
      <family val="2"/>
      <scheme val="minor"/>
    </font>
    <font>
      <sz val="11"/>
      <color theme="1"/>
      <name val="Calibri"/>
      <family val="2"/>
      <scheme val="minor"/>
    </font>
    <font>
      <sz val="11"/>
      <color theme="1"/>
      <name val="Calibri"/>
      <family val="2"/>
      <scheme val="minor"/>
    </font>
    <font>
      <b/>
      <sz val="8"/>
      <color rgb="FF474545"/>
      <name val="Century Gothic"/>
      <family val="2"/>
    </font>
    <font>
      <sz val="10"/>
      <color rgb="FF827F7F"/>
      <name val="Century Gothic"/>
      <family val="2"/>
    </font>
    <font>
      <sz val="8"/>
      <color rgb="FF827F7F"/>
      <name val="Century Gothic"/>
      <family val="2"/>
    </font>
    <font>
      <b/>
      <sz val="10"/>
      <color rgb="FF474545"/>
      <name val="Century Gothic"/>
      <family val="2"/>
    </font>
    <font>
      <sz val="10"/>
      <color rgb="FF363535"/>
      <name val="Century Gothic"/>
      <family val="2"/>
    </font>
    <font>
      <b/>
      <sz val="11"/>
      <color rgb="FFFFFFFF"/>
      <name val="Century Gothic"/>
      <family val="2"/>
    </font>
    <font>
      <b/>
      <sz val="10"/>
      <color rgb="FF363535"/>
      <name val="Century Gothic"/>
      <family val="2"/>
    </font>
    <font>
      <u/>
      <sz val="10"/>
      <color theme="10"/>
      <name val="Century Gothic"/>
      <family val="2"/>
    </font>
    <font>
      <u/>
      <sz val="11"/>
      <color theme="10"/>
      <name val="Calibri"/>
      <family val="2"/>
    </font>
    <font>
      <sz val="11"/>
      <color rgb="FF000000"/>
      <name val="Calibri"/>
      <family val="2"/>
      <scheme val="minor"/>
    </font>
    <font>
      <b/>
      <sz val="11"/>
      <color rgb="FF000000"/>
      <name val="Calibri"/>
      <family val="2"/>
      <scheme val="minor"/>
    </font>
    <font>
      <b/>
      <sz val="10"/>
      <color rgb="FFFFFFFF"/>
      <name val="Century Gothic"/>
      <family val="2"/>
    </font>
    <font>
      <b/>
      <sz val="11"/>
      <color rgb="FFFFFFFF"/>
      <name val="Century Gothic"/>
      <family val="2"/>
    </font>
    <font>
      <b/>
      <sz val="9"/>
      <color rgb="FFFFFFFF"/>
      <name val="Century Gothic"/>
      <family val="2"/>
    </font>
    <font>
      <b/>
      <sz val="10"/>
      <color rgb="FF6C6F7C"/>
      <name val="Century Gothic"/>
      <family val="2"/>
    </font>
    <font>
      <b/>
      <sz val="10"/>
      <color rgb="FF827F7F"/>
      <name val="Century Gothic"/>
      <family val="2"/>
    </font>
    <font>
      <sz val="10"/>
      <color rgb="FF827F7F"/>
      <name val="Century Gothic"/>
      <family val="2"/>
    </font>
    <font>
      <b/>
      <sz val="8"/>
      <color rgb="FF827F7F"/>
      <name val="Century Gothic"/>
      <family val="2"/>
    </font>
    <font>
      <b/>
      <sz val="10"/>
      <color rgb="FF363535"/>
      <name val="Century Gothic"/>
      <family val="2"/>
    </font>
    <font>
      <sz val="10"/>
      <color rgb="FF363535"/>
      <name val="Century Gothic"/>
      <family val="2"/>
    </font>
    <font>
      <sz val="11"/>
      <color rgb="FF363535"/>
      <name val="Calibri"/>
      <family val="2"/>
      <scheme val="minor"/>
    </font>
    <font>
      <sz val="9"/>
      <color rgb="FFFF0000"/>
      <name val="Century Gothic"/>
      <family val="2"/>
    </font>
    <font>
      <b/>
      <sz val="10"/>
      <color rgb="FF6C6F7C"/>
      <name val="Calibri"/>
      <family val="2"/>
      <scheme val="minor"/>
    </font>
    <font>
      <sz val="9"/>
      <color rgb="FF363535"/>
      <name val="Century Gothic"/>
      <family val="2"/>
    </font>
    <font>
      <b/>
      <sz val="9"/>
      <color rgb="FF363535"/>
      <name val="Century Gothic"/>
      <family val="2"/>
    </font>
    <font>
      <sz val="8"/>
      <color rgb="FF827F7F"/>
      <name val="Century Gothic"/>
      <family val="2"/>
    </font>
    <font>
      <u/>
      <sz val="11"/>
      <color theme="10"/>
      <name val="Calibri"/>
      <family val="2"/>
      <scheme val="minor"/>
    </font>
    <font>
      <sz val="8"/>
      <color rgb="FF474545"/>
      <name val="Century Gothic"/>
      <family val="2"/>
    </font>
    <font>
      <b/>
      <sz val="8"/>
      <color rgb="FF474545"/>
      <name val="Century Gothic"/>
      <family val="2"/>
    </font>
    <font>
      <sz val="9"/>
      <color rgb="FF363535"/>
      <name val="Calibri"/>
      <family val="2"/>
      <scheme val="minor"/>
    </font>
    <font>
      <sz val="8"/>
      <color rgb="FF363535"/>
      <name val="Calibri"/>
      <family val="2"/>
      <scheme val="minor"/>
    </font>
    <font>
      <b/>
      <sz val="11"/>
      <color theme="1"/>
      <name val="Calibri"/>
      <family val="2"/>
      <scheme val="minor"/>
    </font>
    <font>
      <b/>
      <sz val="11"/>
      <color theme="0"/>
      <name val="Calibri"/>
      <family val="2"/>
      <scheme val="minor"/>
    </font>
    <font>
      <u/>
      <sz val="10"/>
      <color theme="10"/>
      <name val="Tahoma"/>
      <family val="2"/>
    </font>
  </fonts>
  <fills count="5">
    <fill>
      <patternFill patternType="none"/>
    </fill>
    <fill>
      <patternFill patternType="gray125"/>
    </fill>
    <fill>
      <patternFill patternType="solid">
        <fgColor rgb="FF4266CE"/>
      </patternFill>
    </fill>
    <fill>
      <patternFill patternType="solid">
        <fgColor theme="0"/>
        <bgColor indexed="64"/>
      </patternFill>
    </fill>
    <fill>
      <patternFill patternType="solid">
        <fgColor rgb="FF33276B"/>
        <bgColor indexed="64"/>
      </patternFill>
    </fill>
  </fills>
  <borders count="14">
    <border>
      <left/>
      <right/>
      <top/>
      <bottom/>
      <diagonal/>
    </border>
    <border>
      <left style="thin">
        <color rgb="FF363535"/>
      </left>
      <right style="thin">
        <color rgb="FF363535"/>
      </right>
      <top style="thin">
        <color rgb="FF363535"/>
      </top>
      <bottom style="thin">
        <color rgb="FF363535"/>
      </bottom>
      <diagonal/>
    </border>
    <border>
      <left style="thin">
        <color rgb="FF595959"/>
      </left>
      <right style="thin">
        <color rgb="FF595959"/>
      </right>
      <top style="thin">
        <color rgb="FF595959"/>
      </top>
      <bottom style="thin">
        <color rgb="FF595959"/>
      </bottom>
      <diagonal/>
    </border>
    <border>
      <left style="thin">
        <color rgb="FF595959"/>
      </left>
      <right style="thin">
        <color rgb="FF595959"/>
      </right>
      <top style="thin">
        <color rgb="FF595959"/>
      </top>
      <bottom/>
      <diagonal/>
    </border>
    <border>
      <left style="thin">
        <color rgb="FF595959"/>
      </left>
      <right/>
      <top style="thin">
        <color rgb="FF595959"/>
      </top>
      <bottom style="thin">
        <color rgb="FF595959"/>
      </bottom>
      <diagonal/>
    </border>
    <border>
      <left/>
      <right/>
      <top style="thin">
        <color rgb="FF595959"/>
      </top>
      <bottom style="thin">
        <color rgb="FF595959"/>
      </bottom>
      <diagonal/>
    </border>
    <border>
      <left/>
      <right style="thin">
        <color rgb="FF595959"/>
      </right>
      <top style="thin">
        <color rgb="FF595959"/>
      </top>
      <bottom style="thin">
        <color rgb="FF595959"/>
      </bottom>
      <diagonal/>
    </border>
    <border>
      <left style="thin">
        <color rgb="FF595959"/>
      </left>
      <right style="thin">
        <color rgb="FF595959"/>
      </right>
      <top/>
      <bottom style="thin">
        <color rgb="FF595959"/>
      </bottom>
      <diagonal/>
    </border>
    <border>
      <left style="thin">
        <color rgb="FF6C6F7C"/>
      </left>
      <right style="thin">
        <color rgb="FF6C6F7C"/>
      </right>
      <top style="thin">
        <color rgb="FF6C6F7C"/>
      </top>
      <bottom style="thin">
        <color rgb="FF6C6F7C"/>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2" fillId="0" borderId="0" applyFont="0" applyFill="0" applyBorder="0" applyAlignment="0" applyProtection="0"/>
    <xf numFmtId="0" fontId="29" fillId="0" borderId="0" applyNumberFormat="0" applyFill="0" applyBorder="0" applyAlignment="0" applyProtection="0"/>
    <xf numFmtId="0" fontId="2" fillId="0" borderId="0"/>
    <xf numFmtId="0" fontId="36" fillId="0" borderId="0" applyNumberFormat="0" applyFill="0" applyBorder="0" applyAlignment="0" applyProtection="0"/>
  </cellStyleXfs>
  <cellXfs count="68">
    <xf numFmtId="0" fontId="0" fillId="0" borderId="0" xfId="0"/>
    <xf numFmtId="0" fontId="3" fillId="0" borderId="0" xfId="0" applyFont="1" applyAlignment="1">
      <alignment horizontal="left"/>
    </xf>
    <xf numFmtId="0" fontId="4" fillId="0" borderId="0" xfId="0" applyFont="1" applyAlignment="1">
      <alignment horizontal="left"/>
    </xf>
    <xf numFmtId="0" fontId="5" fillId="0" borderId="0" xfId="0" applyFont="1" applyAlignment="1">
      <alignment horizontal="left"/>
    </xf>
    <xf numFmtId="0" fontId="6" fillId="0" borderId="1" xfId="0" applyFont="1" applyBorder="1" applyAlignment="1">
      <alignment horizontal="justify"/>
    </xf>
    <xf numFmtId="0" fontId="7" fillId="0" borderId="2" xfId="0" applyFont="1" applyBorder="1" applyAlignment="1">
      <alignment horizontal="left"/>
    </xf>
    <xf numFmtId="0" fontId="8" fillId="2" borderId="1" xfId="0" applyFont="1" applyFill="1" applyBorder="1" applyAlignment="1">
      <alignment horizontal="center" vertical="center" wrapText="1"/>
    </xf>
    <xf numFmtId="0" fontId="6" fillId="0" borderId="1" xfId="0" applyFont="1" applyBorder="1" applyAlignment="1">
      <alignment horizontal="left"/>
    </xf>
    <xf numFmtId="3" fontId="9" fillId="0" borderId="1" xfId="0" applyNumberFormat="1" applyFont="1" applyBorder="1" applyAlignment="1">
      <alignment horizontal="right"/>
    </xf>
    <xf numFmtId="3" fontId="7" fillId="0" borderId="1" xfId="0" applyNumberFormat="1" applyFont="1" applyBorder="1" applyAlignment="1">
      <alignment horizontal="right"/>
    </xf>
    <xf numFmtId="0" fontId="7" fillId="0" borderId="1" xfId="0" applyFont="1" applyBorder="1" applyAlignment="1">
      <alignment horizontal="center"/>
    </xf>
    <xf numFmtId="0" fontId="10" fillId="0" borderId="0" xfId="0" applyFont="1" applyAlignment="1">
      <alignment horizontal="left"/>
    </xf>
    <xf numFmtId="0" fontId="11" fillId="0" borderId="0" xfId="0" applyFont="1"/>
    <xf numFmtId="0" fontId="13" fillId="0" borderId="0" xfId="0" applyFont="1"/>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3" fontId="17" fillId="3" borderId="8" xfId="0" applyNumberFormat="1" applyFont="1" applyFill="1" applyBorder="1" applyAlignment="1">
      <alignment horizontal="left" vertical="center"/>
    </xf>
    <xf numFmtId="0" fontId="20" fillId="0" borderId="0" xfId="0" applyFont="1" applyAlignment="1">
      <alignment horizontal="left"/>
    </xf>
    <xf numFmtId="164" fontId="21" fillId="3" borderId="8" xfId="1" applyNumberFormat="1" applyFont="1" applyFill="1" applyBorder="1" applyAlignment="1">
      <alignment horizontal="right" vertical="center"/>
    </xf>
    <xf numFmtId="3" fontId="21" fillId="0" borderId="2" xfId="0" applyNumberFormat="1" applyFont="1" applyBorder="1" applyAlignment="1">
      <alignment horizontal="right"/>
    </xf>
    <xf numFmtId="164" fontId="22" fillId="3" borderId="8" xfId="1" applyNumberFormat="1" applyFont="1" applyFill="1" applyBorder="1" applyAlignment="1">
      <alignment horizontal="right" vertical="center"/>
    </xf>
    <xf numFmtId="3" fontId="22" fillId="0" borderId="2" xfId="0" applyNumberFormat="1" applyFont="1" applyBorder="1" applyAlignment="1">
      <alignment horizontal="right"/>
    </xf>
    <xf numFmtId="0" fontId="21" fillId="0" borderId="8" xfId="0" applyFont="1" applyBorder="1" applyAlignment="1">
      <alignment horizontal="center" vertical="center"/>
    </xf>
    <xf numFmtId="3" fontId="21" fillId="3" borderId="8" xfId="0" applyNumberFormat="1" applyFont="1" applyFill="1" applyBorder="1" applyAlignment="1">
      <alignment horizontal="left" vertical="center"/>
    </xf>
    <xf numFmtId="0" fontId="23" fillId="0" borderId="0" xfId="0" applyFont="1"/>
    <xf numFmtId="3" fontId="22" fillId="3" borderId="8" xfId="0" applyNumberFormat="1" applyFont="1" applyFill="1" applyBorder="1" applyAlignment="1">
      <alignment horizontal="center" vertical="center"/>
    </xf>
    <xf numFmtId="3" fontId="22" fillId="3" borderId="8" xfId="0" applyNumberFormat="1" applyFont="1" applyFill="1" applyBorder="1" applyAlignment="1">
      <alignment horizontal="left" vertical="center"/>
    </xf>
    <xf numFmtId="0" fontId="26" fillId="0" borderId="0" xfId="0" applyFont="1" applyAlignment="1">
      <alignment horizontal="justify" vertical="justify"/>
    </xf>
    <xf numFmtId="0" fontId="27" fillId="0" borderId="0" xfId="0" applyFont="1" applyAlignment="1">
      <alignment horizontal="justify" vertical="justify"/>
    </xf>
    <xf numFmtId="3" fontId="22" fillId="3" borderId="0" xfId="0" applyNumberFormat="1" applyFont="1" applyFill="1" applyAlignment="1">
      <alignment vertical="top"/>
    </xf>
    <xf numFmtId="0" fontId="28" fillId="0" borderId="0" xfId="0" applyFont="1" applyAlignment="1">
      <alignment horizontal="left"/>
    </xf>
    <xf numFmtId="0" fontId="22" fillId="0" borderId="1" xfId="0" applyFont="1" applyBorder="1" applyAlignment="1">
      <alignment horizontal="center"/>
    </xf>
    <xf numFmtId="0" fontId="22" fillId="0" borderId="2" xfId="0" applyFont="1" applyBorder="1" applyAlignment="1">
      <alignment horizontal="left"/>
    </xf>
    <xf numFmtId="3" fontId="21" fillId="0" borderId="1" xfId="0" applyNumberFormat="1" applyFont="1" applyBorder="1" applyAlignment="1">
      <alignment horizontal="right"/>
    </xf>
    <xf numFmtId="3" fontId="22" fillId="0" borderId="1" xfId="0" applyNumberFormat="1" applyFont="1" applyBorder="1" applyAlignment="1">
      <alignment horizontal="right"/>
    </xf>
    <xf numFmtId="0" fontId="21" fillId="0" borderId="1" xfId="0" applyFont="1" applyBorder="1" applyAlignment="1">
      <alignment horizontal="left"/>
    </xf>
    <xf numFmtId="0" fontId="23" fillId="0" borderId="2" xfId="2" applyFont="1" applyBorder="1" applyAlignment="1">
      <alignment horizontal="left"/>
    </xf>
    <xf numFmtId="0" fontId="21" fillId="0" borderId="1" xfId="0" applyFont="1" applyBorder="1" applyAlignment="1">
      <alignment horizontal="justify"/>
    </xf>
    <xf numFmtId="3" fontId="21" fillId="3" borderId="8" xfId="0" applyNumberFormat="1" applyFont="1" applyFill="1" applyBorder="1" applyAlignment="1">
      <alignment horizontal="right" vertical="center"/>
    </xf>
    <xf numFmtId="3" fontId="22" fillId="3" borderId="8" xfId="0" applyNumberFormat="1" applyFont="1" applyFill="1" applyBorder="1" applyAlignment="1">
      <alignment horizontal="right" vertical="center"/>
    </xf>
    <xf numFmtId="3" fontId="0" fillId="0" borderId="0" xfId="0" applyNumberFormat="1"/>
    <xf numFmtId="0" fontId="19" fillId="0" borderId="0" xfId="0" applyFont="1" applyAlignment="1">
      <alignment horizontal="left"/>
    </xf>
    <xf numFmtId="0" fontId="2" fillId="0" borderId="0" xfId="3"/>
    <xf numFmtId="0" fontId="2" fillId="0" borderId="0" xfId="3" applyAlignment="1">
      <alignment wrapText="1"/>
    </xf>
    <xf numFmtId="0" fontId="34" fillId="0" borderId="9" xfId="3" applyFont="1" applyBorder="1" applyAlignment="1">
      <alignment vertical="center"/>
    </xf>
    <xf numFmtId="0" fontId="35" fillId="4" borderId="0" xfId="3" applyFont="1" applyFill="1" applyAlignment="1">
      <alignment horizontal="center" vertical="center"/>
    </xf>
    <xf numFmtId="0" fontId="35" fillId="4" borderId="10" xfId="3" applyFont="1" applyFill="1" applyBorder="1" applyAlignment="1">
      <alignment horizontal="center" vertical="center"/>
    </xf>
    <xf numFmtId="0" fontId="29" fillId="0" borderId="11" xfId="2" applyBorder="1" applyAlignment="1" applyProtection="1">
      <alignment horizontal="left" vertical="center" wrapText="1"/>
    </xf>
    <xf numFmtId="0" fontId="29" fillId="0" borderId="12" xfId="2" applyBorder="1" applyAlignment="1" applyProtection="1">
      <alignment horizontal="left" vertical="center" wrapText="1"/>
    </xf>
    <xf numFmtId="0" fontId="29" fillId="0" borderId="13" xfId="2" applyBorder="1" applyAlignment="1" applyProtection="1">
      <alignment horizontal="left" vertical="center" wrapText="1"/>
    </xf>
    <xf numFmtId="0" fontId="1" fillId="0" borderId="11" xfId="3" applyFont="1" applyBorder="1" applyAlignment="1">
      <alignment horizontal="left" vertical="center" wrapText="1"/>
    </xf>
    <xf numFmtId="0" fontId="2" fillId="0" borderId="12" xfId="3" applyBorder="1" applyAlignment="1">
      <alignment horizontal="left" vertical="center" wrapText="1"/>
    </xf>
    <xf numFmtId="0" fontId="2" fillId="0" borderId="13" xfId="3" applyBorder="1" applyAlignment="1">
      <alignment horizontal="left" vertical="center" wrapText="1"/>
    </xf>
    <xf numFmtId="0" fontId="2" fillId="0" borderId="11" xfId="3" applyBorder="1" applyAlignment="1">
      <alignment horizontal="left" vertical="center" wrapText="1"/>
    </xf>
    <xf numFmtId="0" fontId="31" fillId="0" borderId="0" xfId="0" applyFont="1" applyAlignment="1">
      <alignment horizontal="left"/>
    </xf>
    <xf numFmtId="0" fontId="3" fillId="0" borderId="0" xfId="0" applyFont="1" applyAlignment="1">
      <alignment horizontal="left"/>
    </xf>
    <xf numFmtId="0" fontId="6" fillId="0" borderId="1" xfId="0" applyFont="1" applyBorder="1" applyAlignment="1">
      <alignment horizontal="justify"/>
    </xf>
    <xf numFmtId="0" fontId="4" fillId="0" borderId="0" xfId="0" applyFont="1" applyAlignment="1">
      <alignment horizontal="left"/>
    </xf>
    <xf numFmtId="0" fontId="19" fillId="0" borderId="0" xfId="0" applyFont="1" applyAlignment="1">
      <alignment horizontal="left"/>
    </xf>
    <xf numFmtId="0" fontId="0" fillId="0" borderId="0" xfId="0"/>
    <xf numFmtId="0" fontId="5" fillId="0" borderId="0" xfId="0" applyFont="1" applyAlignment="1">
      <alignment horizontal="left" wrapText="1"/>
    </xf>
    <xf numFmtId="0" fontId="15" fillId="2" borderId="3"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5" fillId="0" borderId="0" xfId="0" applyFont="1" applyAlignment="1">
      <alignment horizontal="left" vertical="center" wrapText="1"/>
    </xf>
    <xf numFmtId="0" fontId="29" fillId="0" borderId="0" xfId="2"/>
  </cellXfs>
  <cellStyles count="5">
    <cellStyle name="Hipervínculo" xfId="2" builtinId="8"/>
    <cellStyle name="Hipervínculo 2" xfId="4" xr:uid="{B420BE23-791E-4964-89D3-D4666A7817C7}"/>
    <cellStyle name="Millares" xfId="1" builtinId="3"/>
    <cellStyle name="Normal" xfId="0" builtinId="0"/>
    <cellStyle name="Normal 2" xfId="3" xr:uid="{80091F11-71C1-4374-A8CE-AD5A5926C8B7}"/>
  </cellStyles>
  <dxfs count="8">
    <dxf>
      <font>
        <strike val="0"/>
        <outline val="0"/>
        <shadow val="0"/>
        <u val="none"/>
        <vertAlign val="baseline"/>
        <color rgb="FF363535"/>
      </font>
    </dxf>
    <dxf>
      <font>
        <strike val="0"/>
        <outline val="0"/>
        <shadow val="0"/>
        <u val="none"/>
        <vertAlign val="baseline"/>
        <color rgb="FF363535"/>
      </font>
    </dxf>
    <dxf>
      <font>
        <strike val="0"/>
        <outline val="0"/>
        <shadow val="0"/>
        <u val="none"/>
        <vertAlign val="baseline"/>
        <color rgb="FF363535"/>
      </font>
    </dxf>
    <dxf>
      <font>
        <strike val="0"/>
        <outline val="0"/>
        <shadow val="0"/>
        <u val="none"/>
        <vertAlign val="baseline"/>
        <color rgb="FF363535"/>
      </font>
    </dxf>
    <dxf>
      <font>
        <strike val="0"/>
        <outline val="0"/>
        <shadow val="0"/>
        <u val="none"/>
        <vertAlign val="baseline"/>
        <color rgb="FF363535"/>
      </font>
    </dxf>
    <dxf>
      <font>
        <strike val="0"/>
        <outline val="0"/>
        <shadow val="0"/>
        <u val="none"/>
        <vertAlign val="baseline"/>
        <color rgb="FF363535"/>
      </font>
    </dxf>
    <dxf>
      <font>
        <strike val="0"/>
        <outline val="0"/>
        <shadow val="0"/>
        <u val="none"/>
        <vertAlign val="baseline"/>
        <color rgb="FF363535"/>
      </font>
    </dxf>
    <dxf>
      <font>
        <strike val="0"/>
        <outline val="0"/>
        <shadow val="0"/>
        <u val="none"/>
        <vertAlign val="baseline"/>
        <color rgb="FF363535"/>
      </font>
    </dxf>
  </dxfs>
  <tableStyles count="0" defaultTableStyle="TableStyleMedium2" defaultPivotStyle="PivotStyleLight16"/>
  <colors>
    <mruColors>
      <color rgb="FF4266CE"/>
      <color rgb="FF3635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Glosario!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hyperlink" Target="#Glosario!A1"/><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hyperlink" Target="#Glosario!A1"/><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hyperlink" Target="#Glosario!A1"/><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hyperlink" Target="#Glosario!A1"/><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hyperlink" Target="#Glosario!A1"/><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hyperlink" Target="#Glosario!A1"/><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Glosario!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Glosario!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Glosario!A1"/><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15240</xdr:colOff>
      <xdr:row>0</xdr:row>
      <xdr:rowOff>1333500</xdr:rowOff>
    </xdr:to>
    <xdr:pic>
      <xdr:nvPicPr>
        <xdr:cNvPr id="3" name="Imagen 3">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066" t="11915" r="1047" b="11418"/>
        <a:stretch/>
      </xdr:blipFill>
      <xdr:spPr>
        <a:xfrm>
          <a:off x="0" y="0"/>
          <a:ext cx="19202400" cy="1333500"/>
        </a:xfrm>
        <a:prstGeom prst="rect">
          <a:avLst/>
        </a:prstGeom>
      </xdr:spPr>
    </xdr:pic>
    <xdr:clientData/>
  </xdr:twoCellAnchor>
  <xdr:twoCellAnchor>
    <xdr:from>
      <xdr:col>2</xdr:col>
      <xdr:colOff>1468120</xdr:colOff>
      <xdr:row>0</xdr:row>
      <xdr:rowOff>160020</xdr:rowOff>
    </xdr:from>
    <xdr:to>
      <xdr:col>2</xdr:col>
      <xdr:colOff>11150600</xdr:colOff>
      <xdr:row>0</xdr:row>
      <xdr:rowOff>632460</xdr:rowOff>
    </xdr:to>
    <xdr:sp macro="" textlink="">
      <xdr:nvSpPr>
        <xdr:cNvPr id="4" name="CuadroTexto 4">
          <a:extLst>
            <a:ext uri="{FF2B5EF4-FFF2-40B4-BE49-F238E27FC236}">
              <a16:creationId xmlns:a16="http://schemas.microsoft.com/office/drawing/2014/main" id="{00000000-0008-0000-0000-000004000000}"/>
            </a:ext>
          </a:extLst>
        </xdr:cNvPr>
        <xdr:cNvSpPr txBox="1"/>
      </xdr:nvSpPr>
      <xdr:spPr>
        <a:xfrm>
          <a:off x="3327400" y="160020"/>
          <a:ext cx="9682480" cy="472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800" b="1" i="0">
              <a:solidFill>
                <a:srgbClr val="646482"/>
              </a:solidFill>
              <a:latin typeface="Century Gothic" panose="020B0502020202020204" pitchFamily="34" charset="0"/>
            </a:rPr>
            <a:t>INSTITUTO</a:t>
          </a:r>
          <a:r>
            <a:rPr lang="es-ES_tradnl" sz="2800" b="1" i="0" baseline="0">
              <a:solidFill>
                <a:srgbClr val="646482"/>
              </a:solidFill>
              <a:latin typeface="Century Gothic" panose="020B0502020202020204" pitchFamily="34" charset="0"/>
            </a:rPr>
            <a:t> NACIONAL DE ESTADÍSTICAS Y CENSOS</a:t>
          </a:r>
          <a:endParaRPr lang="es-ES_tradnl" sz="2800" b="0" i="0">
            <a:solidFill>
              <a:srgbClr val="646482"/>
            </a:solidFill>
            <a:latin typeface="Century Gothic" panose="020B0502020202020204" pitchFamily="34" charset="0"/>
          </a:endParaRPr>
        </a:p>
      </xdr:txBody>
    </xdr:sp>
    <xdr:clientData/>
  </xdr:twoCellAnchor>
  <xdr:twoCellAnchor>
    <xdr:from>
      <xdr:col>2</xdr:col>
      <xdr:colOff>1478280</xdr:colOff>
      <xdr:row>0</xdr:row>
      <xdr:rowOff>685800</xdr:rowOff>
    </xdr:from>
    <xdr:to>
      <xdr:col>2</xdr:col>
      <xdr:colOff>11160760</xdr:colOff>
      <xdr:row>0</xdr:row>
      <xdr:rowOff>1206500</xdr:rowOff>
    </xdr:to>
    <xdr:sp macro="" textlink="">
      <xdr:nvSpPr>
        <xdr:cNvPr id="5" name="CuadroTexto 5">
          <a:extLst>
            <a:ext uri="{FF2B5EF4-FFF2-40B4-BE49-F238E27FC236}">
              <a16:creationId xmlns:a16="http://schemas.microsoft.com/office/drawing/2014/main" id="{00000000-0008-0000-0000-000005000000}"/>
            </a:ext>
          </a:extLst>
        </xdr:cNvPr>
        <xdr:cNvSpPr txBox="1"/>
      </xdr:nvSpPr>
      <xdr:spPr>
        <a:xfrm>
          <a:off x="3337560" y="685800"/>
          <a:ext cx="9682480" cy="520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000" b="0" i="0">
              <a:solidFill>
                <a:srgbClr val="646482"/>
              </a:solidFill>
              <a:latin typeface="Century Gothic" panose="020B0502020202020204" pitchFamily="34" charset="0"/>
            </a:rPr>
            <a:t>Tabulados - Encuesta Nacional Estructural (ENESEM) 2021</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45720</xdr:colOff>
      <xdr:row>0</xdr:row>
      <xdr:rowOff>1226820</xdr:rowOff>
    </xdr:to>
    <xdr:pic>
      <xdr:nvPicPr>
        <xdr:cNvPr id="3" name="Imagen 3">
          <a:extLst>
            <a:ext uri="{FF2B5EF4-FFF2-40B4-BE49-F238E27FC236}">
              <a16:creationId xmlns:a16="http://schemas.microsoft.com/office/drawing/2014/main" id="{00000000-0008-0000-0900-000003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037" t="11915" r="1047" b="11418"/>
        <a:stretch/>
      </xdr:blipFill>
      <xdr:spPr>
        <a:xfrm>
          <a:off x="0" y="0"/>
          <a:ext cx="17594580" cy="1226820"/>
        </a:xfrm>
        <a:prstGeom prst="rect">
          <a:avLst/>
        </a:prstGeom>
      </xdr:spPr>
    </xdr:pic>
    <xdr:clientData/>
  </xdr:twoCellAnchor>
  <xdr:twoCellAnchor>
    <xdr:from>
      <xdr:col>2</xdr:col>
      <xdr:colOff>427604</xdr:colOff>
      <xdr:row>0</xdr:row>
      <xdr:rowOff>285750</xdr:rowOff>
    </xdr:from>
    <xdr:to>
      <xdr:col>8</xdr:col>
      <xdr:colOff>1276350</xdr:colOff>
      <xdr:row>0</xdr:row>
      <xdr:rowOff>1114426</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2866004" y="285750"/>
          <a:ext cx="9764146" cy="828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000" b="1" i="0">
              <a:solidFill>
                <a:srgbClr val="646482"/>
              </a:solidFill>
              <a:latin typeface="Century Gothic" panose="020B0502020202020204" pitchFamily="34" charset="0"/>
            </a:rPr>
            <a:t>Producción total empresarial, según tamaño de empresa.</a:t>
          </a:r>
        </a:p>
      </xdr:txBody>
    </xdr:sp>
    <xdr:clientData/>
  </xdr:twoCellAnchor>
  <xdr:twoCellAnchor>
    <xdr:from>
      <xdr:col>2</xdr:col>
      <xdr:colOff>438150</xdr:colOff>
      <xdr:row>0</xdr:row>
      <xdr:rowOff>711182</xdr:rowOff>
    </xdr:from>
    <xdr:to>
      <xdr:col>4</xdr:col>
      <xdr:colOff>285749</xdr:colOff>
      <xdr:row>0</xdr:row>
      <xdr:rowOff>1079762</xdr:rowOff>
    </xdr:to>
    <xdr:sp macro="" textlink="">
      <xdr:nvSpPr>
        <xdr:cNvPr id="7" name="CuadroTexto 6">
          <a:extLst>
            <a:ext uri="{FF2B5EF4-FFF2-40B4-BE49-F238E27FC236}">
              <a16:creationId xmlns:a16="http://schemas.microsoft.com/office/drawing/2014/main" id="{00000000-0008-0000-0900-000007000000}"/>
            </a:ext>
          </a:extLst>
        </xdr:cNvPr>
        <xdr:cNvSpPr txBox="1"/>
      </xdr:nvSpPr>
      <xdr:spPr>
        <a:xfrm>
          <a:off x="2876550" y="711182"/>
          <a:ext cx="2819399" cy="36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000" b="0" i="0">
              <a:solidFill>
                <a:srgbClr val="646482"/>
              </a:solidFill>
              <a:latin typeface="Century Gothic" panose="020B0502020202020204" pitchFamily="34" charset="0"/>
            </a:rPr>
            <a:t>(valores en dólares)</a:t>
          </a:r>
          <a:endParaRPr lang="es-ES_tradnl" sz="900" b="0" i="0">
            <a:solidFill>
              <a:srgbClr val="646482"/>
            </a:solidFill>
            <a:latin typeface="Century Gothic" panose="020B0502020202020204" pitchFamily="34" charset="0"/>
          </a:endParaRPr>
        </a:p>
      </xdr:txBody>
    </xdr:sp>
    <xdr:clientData/>
  </xdr:twoCellAnchor>
  <xdr:twoCellAnchor>
    <xdr:from>
      <xdr:col>4</xdr:col>
      <xdr:colOff>470535</xdr:colOff>
      <xdr:row>8</xdr:row>
      <xdr:rowOff>106680</xdr:rowOff>
    </xdr:from>
    <xdr:to>
      <xdr:col>4</xdr:col>
      <xdr:colOff>1186815</xdr:colOff>
      <xdr:row>10</xdr:row>
      <xdr:rowOff>60960</xdr:rowOff>
    </xdr:to>
    <xdr:sp macro="" textlink="">
      <xdr:nvSpPr>
        <xdr:cNvPr id="8" name="4 Elipse">
          <a:hlinkClick xmlns:r="http://schemas.openxmlformats.org/officeDocument/2006/relationships" r:id="rId2"/>
          <a:extLst>
            <a:ext uri="{FF2B5EF4-FFF2-40B4-BE49-F238E27FC236}">
              <a16:creationId xmlns:a16="http://schemas.microsoft.com/office/drawing/2014/main" id="{00000000-0008-0000-0900-000008000000}"/>
            </a:ext>
          </a:extLst>
        </xdr:cNvPr>
        <xdr:cNvSpPr/>
      </xdr:nvSpPr>
      <xdr:spPr>
        <a:xfrm>
          <a:off x="5880735" y="3440430"/>
          <a:ext cx="716280" cy="344805"/>
        </a:xfrm>
        <a:prstGeom prst="rightArrow">
          <a:avLst/>
        </a:prstGeom>
        <a:solidFill>
          <a:srgbClr val="4266CE"/>
        </a:solidFill>
        <a:ln>
          <a:solidFill>
            <a:srgbClr val="4266CE"/>
          </a:solidFill>
        </a:ln>
        <a:scene3d>
          <a:camera prst="orthographicFront"/>
          <a:lightRig rig="threePt" dir="t"/>
        </a:scene3d>
        <a:sp3d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800" b="1"/>
            <a:t>GLOSARIO</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45720</xdr:colOff>
      <xdr:row>0</xdr:row>
      <xdr:rowOff>1226820</xdr:rowOff>
    </xdr:to>
    <xdr:pic>
      <xdr:nvPicPr>
        <xdr:cNvPr id="3" name="Imagen 3">
          <a:extLst>
            <a:ext uri="{FF2B5EF4-FFF2-40B4-BE49-F238E27FC236}">
              <a16:creationId xmlns:a16="http://schemas.microsoft.com/office/drawing/2014/main" id="{00000000-0008-0000-0A00-000003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037" t="11915" r="1047" b="11418"/>
        <a:stretch/>
      </xdr:blipFill>
      <xdr:spPr>
        <a:xfrm>
          <a:off x="0" y="0"/>
          <a:ext cx="16634460" cy="1226820"/>
        </a:xfrm>
        <a:prstGeom prst="rect">
          <a:avLst/>
        </a:prstGeom>
      </xdr:spPr>
    </xdr:pic>
    <xdr:clientData/>
  </xdr:twoCellAnchor>
  <xdr:twoCellAnchor>
    <xdr:from>
      <xdr:col>1</xdr:col>
      <xdr:colOff>2361179</xdr:colOff>
      <xdr:row>0</xdr:row>
      <xdr:rowOff>148166</xdr:rowOff>
    </xdr:from>
    <xdr:to>
      <xdr:col>5</xdr:col>
      <xdr:colOff>1457325</xdr:colOff>
      <xdr:row>0</xdr:row>
      <xdr:rowOff>976842</xdr:rowOff>
    </xdr:to>
    <xdr:sp macro="" textlink="">
      <xdr:nvSpPr>
        <xdr:cNvPr id="5" name="CuadroTexto 4">
          <a:extLst>
            <a:ext uri="{FF2B5EF4-FFF2-40B4-BE49-F238E27FC236}">
              <a16:creationId xmlns:a16="http://schemas.microsoft.com/office/drawing/2014/main" id="{00000000-0008-0000-0A00-000005000000}"/>
            </a:ext>
          </a:extLst>
        </xdr:cNvPr>
        <xdr:cNvSpPr txBox="1"/>
      </xdr:nvSpPr>
      <xdr:spPr>
        <a:xfrm>
          <a:off x="3133762" y="148166"/>
          <a:ext cx="9764146" cy="828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000" b="1" i="0">
              <a:solidFill>
                <a:srgbClr val="646482"/>
              </a:solidFill>
              <a:latin typeface="Century Gothic" panose="020B0502020202020204" pitchFamily="34" charset="0"/>
            </a:rPr>
            <a:t>Consumo intermedio empresarial, según secciones de actividad económica (CIIU 4ta. Rev.) </a:t>
          </a:r>
        </a:p>
      </xdr:txBody>
    </xdr:sp>
    <xdr:clientData/>
  </xdr:twoCellAnchor>
  <xdr:twoCellAnchor>
    <xdr:from>
      <xdr:col>1</xdr:col>
      <xdr:colOff>2307167</xdr:colOff>
      <xdr:row>0</xdr:row>
      <xdr:rowOff>837123</xdr:rowOff>
    </xdr:from>
    <xdr:to>
      <xdr:col>1</xdr:col>
      <xdr:colOff>5126566</xdr:colOff>
      <xdr:row>0</xdr:row>
      <xdr:rowOff>1205703</xdr:rowOff>
    </xdr:to>
    <xdr:sp macro="" textlink="">
      <xdr:nvSpPr>
        <xdr:cNvPr id="6" name="CuadroTexto 5">
          <a:extLst>
            <a:ext uri="{FF2B5EF4-FFF2-40B4-BE49-F238E27FC236}">
              <a16:creationId xmlns:a16="http://schemas.microsoft.com/office/drawing/2014/main" id="{00000000-0008-0000-0A00-000006000000}"/>
            </a:ext>
          </a:extLst>
        </xdr:cNvPr>
        <xdr:cNvSpPr txBox="1"/>
      </xdr:nvSpPr>
      <xdr:spPr>
        <a:xfrm>
          <a:off x="3079750" y="837123"/>
          <a:ext cx="2819399" cy="36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000" b="0" i="0" baseline="0">
              <a:solidFill>
                <a:srgbClr val="646482"/>
              </a:solidFill>
              <a:latin typeface="Century Gothic" panose="020B0502020202020204" pitchFamily="34" charset="0"/>
            </a:rPr>
            <a:t> (valores en dólares)</a:t>
          </a:r>
        </a:p>
        <a:p>
          <a:endParaRPr lang="es-ES_tradnl" sz="1050" b="0" i="0">
            <a:solidFill>
              <a:srgbClr val="646482"/>
            </a:solidFill>
            <a:latin typeface="Century Gothic" panose="020B0502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15240</xdr:colOff>
      <xdr:row>0</xdr:row>
      <xdr:rowOff>1226820</xdr:rowOff>
    </xdr:to>
    <xdr:pic>
      <xdr:nvPicPr>
        <xdr:cNvPr id="3" name="Imagen 3">
          <a:extLst>
            <a:ext uri="{FF2B5EF4-FFF2-40B4-BE49-F238E27FC236}">
              <a16:creationId xmlns:a16="http://schemas.microsoft.com/office/drawing/2014/main" id="{00000000-0008-0000-0B00-000003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037" t="11915" r="1047" b="11418"/>
        <a:stretch/>
      </xdr:blipFill>
      <xdr:spPr>
        <a:xfrm>
          <a:off x="0" y="0"/>
          <a:ext cx="12489180" cy="1226820"/>
        </a:xfrm>
        <a:prstGeom prst="rect">
          <a:avLst/>
        </a:prstGeom>
      </xdr:spPr>
    </xdr:pic>
    <xdr:clientData/>
  </xdr:twoCellAnchor>
  <xdr:twoCellAnchor>
    <xdr:from>
      <xdr:col>1</xdr:col>
      <xdr:colOff>1170554</xdr:colOff>
      <xdr:row>0</xdr:row>
      <xdr:rowOff>95250</xdr:rowOff>
    </xdr:from>
    <xdr:to>
      <xdr:col>6</xdr:col>
      <xdr:colOff>600075</xdr:colOff>
      <xdr:row>0</xdr:row>
      <xdr:rowOff>923926</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1942079" y="95250"/>
          <a:ext cx="7573396" cy="828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000" b="1" i="0">
              <a:solidFill>
                <a:srgbClr val="646482"/>
              </a:solidFill>
              <a:latin typeface="Century Gothic" panose="020B0502020202020204" pitchFamily="34" charset="0"/>
            </a:rPr>
            <a:t>Consumo intermedio empresarial, según tamaño de empresa. </a:t>
          </a:r>
        </a:p>
      </xdr:txBody>
    </xdr:sp>
    <xdr:clientData/>
  </xdr:twoCellAnchor>
  <xdr:twoCellAnchor>
    <xdr:from>
      <xdr:col>1</xdr:col>
      <xdr:colOff>1162050</xdr:colOff>
      <xdr:row>0</xdr:row>
      <xdr:rowOff>787382</xdr:rowOff>
    </xdr:from>
    <xdr:to>
      <xdr:col>3</xdr:col>
      <xdr:colOff>695324</xdr:colOff>
      <xdr:row>0</xdr:row>
      <xdr:rowOff>1155962</xdr:rowOff>
    </xdr:to>
    <xdr:sp macro="" textlink="">
      <xdr:nvSpPr>
        <xdr:cNvPr id="7" name="CuadroTexto 6">
          <a:extLst>
            <a:ext uri="{FF2B5EF4-FFF2-40B4-BE49-F238E27FC236}">
              <a16:creationId xmlns:a16="http://schemas.microsoft.com/office/drawing/2014/main" id="{00000000-0008-0000-0B00-000007000000}"/>
            </a:ext>
          </a:extLst>
        </xdr:cNvPr>
        <xdr:cNvSpPr txBox="1"/>
      </xdr:nvSpPr>
      <xdr:spPr>
        <a:xfrm>
          <a:off x="1933575" y="787382"/>
          <a:ext cx="2819399" cy="36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000" b="0" i="0">
              <a:solidFill>
                <a:srgbClr val="646482"/>
              </a:solidFill>
              <a:latin typeface="Century Gothic" panose="020B0502020202020204" pitchFamily="34" charset="0"/>
            </a:rPr>
            <a:t>(valores en dólares)</a:t>
          </a:r>
        </a:p>
      </xdr:txBody>
    </xdr:sp>
    <xdr:clientData/>
  </xdr:twoCellAnchor>
  <xdr:twoCellAnchor>
    <xdr:from>
      <xdr:col>4</xdr:col>
      <xdr:colOff>55245</xdr:colOff>
      <xdr:row>8</xdr:row>
      <xdr:rowOff>76200</xdr:rowOff>
    </xdr:from>
    <xdr:to>
      <xdr:col>4</xdr:col>
      <xdr:colOff>771525</xdr:colOff>
      <xdr:row>10</xdr:row>
      <xdr:rowOff>59055</xdr:rowOff>
    </xdr:to>
    <xdr:sp macro="" textlink="">
      <xdr:nvSpPr>
        <xdr:cNvPr id="8" name="4 Elipse">
          <a:hlinkClick xmlns:r="http://schemas.openxmlformats.org/officeDocument/2006/relationships" r:id="rId2"/>
          <a:extLst>
            <a:ext uri="{FF2B5EF4-FFF2-40B4-BE49-F238E27FC236}">
              <a16:creationId xmlns:a16="http://schemas.microsoft.com/office/drawing/2014/main" id="{00000000-0008-0000-0B00-000008000000}"/>
            </a:ext>
          </a:extLst>
        </xdr:cNvPr>
        <xdr:cNvSpPr/>
      </xdr:nvSpPr>
      <xdr:spPr>
        <a:xfrm>
          <a:off x="5732145" y="3219450"/>
          <a:ext cx="716280" cy="268605"/>
        </a:xfrm>
        <a:prstGeom prst="rightArrow">
          <a:avLst/>
        </a:prstGeom>
        <a:solidFill>
          <a:srgbClr val="4266CE"/>
        </a:solidFill>
        <a:ln>
          <a:solidFill>
            <a:srgbClr val="4266CE"/>
          </a:solidFill>
        </a:ln>
        <a:scene3d>
          <a:camera prst="orthographicFront"/>
          <a:lightRig rig="threePt" dir="t"/>
        </a:scene3d>
        <a:sp3d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800" b="1"/>
            <a:t>GLOSARIO</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26</xdr:col>
      <xdr:colOff>68580</xdr:colOff>
      <xdr:row>0</xdr:row>
      <xdr:rowOff>1226820</xdr:rowOff>
    </xdr:to>
    <xdr:pic>
      <xdr:nvPicPr>
        <xdr:cNvPr id="3" name="Imagen 3">
          <a:extLst>
            <a:ext uri="{FF2B5EF4-FFF2-40B4-BE49-F238E27FC236}">
              <a16:creationId xmlns:a16="http://schemas.microsoft.com/office/drawing/2014/main" id="{00000000-0008-0000-0C00-000003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037" t="11915" r="1047" b="11418"/>
        <a:stretch/>
      </xdr:blipFill>
      <xdr:spPr>
        <a:xfrm>
          <a:off x="0" y="0"/>
          <a:ext cx="42740580" cy="1226820"/>
        </a:xfrm>
        <a:prstGeom prst="rect">
          <a:avLst/>
        </a:prstGeom>
      </xdr:spPr>
    </xdr:pic>
    <xdr:clientData/>
  </xdr:twoCellAnchor>
  <xdr:twoCellAnchor>
    <xdr:from>
      <xdr:col>1</xdr:col>
      <xdr:colOff>6044180</xdr:colOff>
      <xdr:row>0</xdr:row>
      <xdr:rowOff>116417</xdr:rowOff>
    </xdr:from>
    <xdr:to>
      <xdr:col>8</xdr:col>
      <xdr:colOff>1055159</xdr:colOff>
      <xdr:row>0</xdr:row>
      <xdr:rowOff>945093</xdr:rowOff>
    </xdr:to>
    <xdr:sp macro="" textlink="">
      <xdr:nvSpPr>
        <xdr:cNvPr id="5" name="CuadroTexto 4">
          <a:extLst>
            <a:ext uri="{FF2B5EF4-FFF2-40B4-BE49-F238E27FC236}">
              <a16:creationId xmlns:a16="http://schemas.microsoft.com/office/drawing/2014/main" id="{00000000-0008-0000-0C00-000005000000}"/>
            </a:ext>
          </a:extLst>
        </xdr:cNvPr>
        <xdr:cNvSpPr txBox="1"/>
      </xdr:nvSpPr>
      <xdr:spPr>
        <a:xfrm>
          <a:off x="6816763" y="116417"/>
          <a:ext cx="9764146" cy="828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000" b="1" i="0">
              <a:solidFill>
                <a:srgbClr val="646482"/>
              </a:solidFill>
              <a:latin typeface="Century Gothic" panose="020B0502020202020204" pitchFamily="34" charset="0"/>
            </a:rPr>
            <a:t>Valor y cantidad de los combustibles y lubricantes consumidos, según secciones de actividad económica (CIIU 4ta. Rev.)  </a:t>
          </a:r>
        </a:p>
      </xdr:txBody>
    </xdr:sp>
    <xdr:clientData/>
  </xdr:twoCellAnchor>
  <xdr:twoCellAnchor>
    <xdr:from>
      <xdr:col>1</xdr:col>
      <xdr:colOff>6021917</xdr:colOff>
      <xdr:row>0</xdr:row>
      <xdr:rowOff>847707</xdr:rowOff>
    </xdr:from>
    <xdr:to>
      <xdr:col>3</xdr:col>
      <xdr:colOff>1337732</xdr:colOff>
      <xdr:row>0</xdr:row>
      <xdr:rowOff>1216287</xdr:rowOff>
    </xdr:to>
    <xdr:sp macro="" textlink="">
      <xdr:nvSpPr>
        <xdr:cNvPr id="6" name="CuadroTexto 5">
          <a:extLst>
            <a:ext uri="{FF2B5EF4-FFF2-40B4-BE49-F238E27FC236}">
              <a16:creationId xmlns:a16="http://schemas.microsoft.com/office/drawing/2014/main" id="{00000000-0008-0000-0C00-000006000000}"/>
            </a:ext>
          </a:extLst>
        </xdr:cNvPr>
        <xdr:cNvSpPr txBox="1"/>
      </xdr:nvSpPr>
      <xdr:spPr>
        <a:xfrm>
          <a:off x="6794500" y="847707"/>
          <a:ext cx="2819399" cy="36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000" b="0" i="0">
              <a:solidFill>
                <a:srgbClr val="646482"/>
              </a:solidFill>
              <a:latin typeface="Century Gothic" panose="020B0502020202020204" pitchFamily="34" charset="0"/>
            </a:rPr>
            <a:t> (valores en dólares y cantidad).</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26</xdr:col>
      <xdr:colOff>38100</xdr:colOff>
      <xdr:row>0</xdr:row>
      <xdr:rowOff>1226820</xdr:rowOff>
    </xdr:to>
    <xdr:pic>
      <xdr:nvPicPr>
        <xdr:cNvPr id="3" name="Imagen 3">
          <a:extLst>
            <a:ext uri="{FF2B5EF4-FFF2-40B4-BE49-F238E27FC236}">
              <a16:creationId xmlns:a16="http://schemas.microsoft.com/office/drawing/2014/main" id="{00000000-0008-0000-0D00-000003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037" t="11915" r="1047" b="11418"/>
        <a:stretch/>
      </xdr:blipFill>
      <xdr:spPr>
        <a:xfrm>
          <a:off x="0" y="0"/>
          <a:ext cx="34678620" cy="1226820"/>
        </a:xfrm>
        <a:prstGeom prst="rect">
          <a:avLst/>
        </a:prstGeom>
      </xdr:spPr>
    </xdr:pic>
    <xdr:clientData/>
  </xdr:twoCellAnchor>
  <xdr:twoCellAnchor>
    <xdr:from>
      <xdr:col>4</xdr:col>
      <xdr:colOff>741929</xdr:colOff>
      <xdr:row>0</xdr:row>
      <xdr:rowOff>123825</xdr:rowOff>
    </xdr:from>
    <xdr:to>
      <xdr:col>12</xdr:col>
      <xdr:colOff>66675</xdr:colOff>
      <xdr:row>0</xdr:row>
      <xdr:rowOff>952501</xdr:rowOff>
    </xdr:to>
    <xdr:sp macro="" textlink="">
      <xdr:nvSpPr>
        <xdr:cNvPr id="8" name="CuadroTexto 7">
          <a:extLst>
            <a:ext uri="{FF2B5EF4-FFF2-40B4-BE49-F238E27FC236}">
              <a16:creationId xmlns:a16="http://schemas.microsoft.com/office/drawing/2014/main" id="{00000000-0008-0000-0D00-000008000000}"/>
            </a:ext>
          </a:extLst>
        </xdr:cNvPr>
        <xdr:cNvSpPr txBox="1"/>
      </xdr:nvSpPr>
      <xdr:spPr>
        <a:xfrm>
          <a:off x="5742554" y="123825"/>
          <a:ext cx="9764146" cy="828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000" b="1" i="0">
              <a:solidFill>
                <a:srgbClr val="646482"/>
              </a:solidFill>
              <a:latin typeface="Century Gothic" panose="020B0502020202020204" pitchFamily="34" charset="0"/>
            </a:rPr>
            <a:t>Valor y cantidad de los combustibles y lubricantes consumidos, según tamaño de empresa.</a:t>
          </a:r>
        </a:p>
      </xdr:txBody>
    </xdr:sp>
    <xdr:clientData/>
  </xdr:twoCellAnchor>
  <xdr:twoCellAnchor>
    <xdr:from>
      <xdr:col>4</xdr:col>
      <xdr:colOff>695325</xdr:colOff>
      <xdr:row>0</xdr:row>
      <xdr:rowOff>806432</xdr:rowOff>
    </xdr:from>
    <xdr:to>
      <xdr:col>6</xdr:col>
      <xdr:colOff>904874</xdr:colOff>
      <xdr:row>0</xdr:row>
      <xdr:rowOff>1175012</xdr:rowOff>
    </xdr:to>
    <xdr:sp macro="" textlink="">
      <xdr:nvSpPr>
        <xdr:cNvPr id="9" name="CuadroTexto 8">
          <a:extLst>
            <a:ext uri="{FF2B5EF4-FFF2-40B4-BE49-F238E27FC236}">
              <a16:creationId xmlns:a16="http://schemas.microsoft.com/office/drawing/2014/main" id="{00000000-0008-0000-0D00-000009000000}"/>
            </a:ext>
          </a:extLst>
        </xdr:cNvPr>
        <xdr:cNvSpPr txBox="1"/>
      </xdr:nvSpPr>
      <xdr:spPr>
        <a:xfrm>
          <a:off x="5695950" y="806432"/>
          <a:ext cx="2819399" cy="36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050" b="0" i="0">
              <a:solidFill>
                <a:srgbClr val="646482"/>
              </a:solidFill>
              <a:latin typeface="Century Gothic" panose="020B0502020202020204" pitchFamily="34" charset="0"/>
            </a:rPr>
            <a:t> </a:t>
          </a:r>
          <a:r>
            <a:rPr lang="es-ES_tradnl" sz="1000" b="0" i="0">
              <a:solidFill>
                <a:srgbClr val="646482"/>
              </a:solidFill>
              <a:latin typeface="Century Gothic" panose="020B0502020202020204" pitchFamily="34" charset="0"/>
            </a:rPr>
            <a:t>(valores en dólares y cantidad)</a:t>
          </a:r>
        </a:p>
      </xdr:txBody>
    </xdr:sp>
    <xdr:clientData/>
  </xdr:twoCellAnchor>
  <xdr:twoCellAnchor>
    <xdr:from>
      <xdr:col>4</xdr:col>
      <xdr:colOff>786765</xdr:colOff>
      <xdr:row>8</xdr:row>
      <xdr:rowOff>179071</xdr:rowOff>
    </xdr:from>
    <xdr:to>
      <xdr:col>5</xdr:col>
      <xdr:colOff>180975</xdr:colOff>
      <xdr:row>10</xdr:row>
      <xdr:rowOff>0</xdr:rowOff>
    </xdr:to>
    <xdr:sp macro="" textlink="">
      <xdr:nvSpPr>
        <xdr:cNvPr id="13" name="4 Elipse">
          <a:hlinkClick xmlns:r="http://schemas.openxmlformats.org/officeDocument/2006/relationships" r:id="rId2"/>
          <a:extLst>
            <a:ext uri="{FF2B5EF4-FFF2-40B4-BE49-F238E27FC236}">
              <a16:creationId xmlns:a16="http://schemas.microsoft.com/office/drawing/2014/main" id="{00000000-0008-0000-0D00-00000D000000}"/>
            </a:ext>
          </a:extLst>
        </xdr:cNvPr>
        <xdr:cNvSpPr/>
      </xdr:nvSpPr>
      <xdr:spPr>
        <a:xfrm>
          <a:off x="5787390" y="3322321"/>
          <a:ext cx="699135" cy="278130"/>
        </a:xfrm>
        <a:prstGeom prst="rightArrow">
          <a:avLst/>
        </a:prstGeom>
        <a:solidFill>
          <a:srgbClr val="4266CE"/>
        </a:solidFill>
        <a:ln>
          <a:solidFill>
            <a:srgbClr val="4266CE"/>
          </a:solidFill>
        </a:ln>
        <a:scene3d>
          <a:camera prst="orthographicFront"/>
          <a:lightRig rig="threePt" dir="t"/>
        </a:scene3d>
        <a:sp3d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800" b="1"/>
            <a:t>GLOSARIO</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38100</xdr:colOff>
      <xdr:row>0</xdr:row>
      <xdr:rowOff>1226820</xdr:rowOff>
    </xdr:to>
    <xdr:pic>
      <xdr:nvPicPr>
        <xdr:cNvPr id="3" name="Imagen 3">
          <a:extLst>
            <a:ext uri="{FF2B5EF4-FFF2-40B4-BE49-F238E27FC236}">
              <a16:creationId xmlns:a16="http://schemas.microsoft.com/office/drawing/2014/main" id="{00000000-0008-0000-0E00-000003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037" t="11915" r="1047" b="11418"/>
        <a:stretch/>
      </xdr:blipFill>
      <xdr:spPr>
        <a:xfrm>
          <a:off x="0" y="0"/>
          <a:ext cx="14782800" cy="1226820"/>
        </a:xfrm>
        <a:prstGeom prst="rect">
          <a:avLst/>
        </a:prstGeom>
      </xdr:spPr>
    </xdr:pic>
    <xdr:clientData/>
  </xdr:twoCellAnchor>
  <xdr:twoCellAnchor>
    <xdr:from>
      <xdr:col>1</xdr:col>
      <xdr:colOff>1355763</xdr:colOff>
      <xdr:row>0</xdr:row>
      <xdr:rowOff>127000</xdr:rowOff>
    </xdr:from>
    <xdr:to>
      <xdr:col>4</xdr:col>
      <xdr:colOff>1471083</xdr:colOff>
      <xdr:row>0</xdr:row>
      <xdr:rowOff>955676</xdr:rowOff>
    </xdr:to>
    <xdr:sp macro="" textlink="">
      <xdr:nvSpPr>
        <xdr:cNvPr id="5" name="CuadroTexto 4">
          <a:extLst>
            <a:ext uri="{FF2B5EF4-FFF2-40B4-BE49-F238E27FC236}">
              <a16:creationId xmlns:a16="http://schemas.microsoft.com/office/drawing/2014/main" id="{00000000-0008-0000-0E00-000005000000}"/>
            </a:ext>
          </a:extLst>
        </xdr:cNvPr>
        <xdr:cNvSpPr txBox="1"/>
      </xdr:nvSpPr>
      <xdr:spPr>
        <a:xfrm>
          <a:off x="2128346" y="127000"/>
          <a:ext cx="9174654" cy="828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000" b="1" i="0">
              <a:solidFill>
                <a:srgbClr val="646482"/>
              </a:solidFill>
              <a:latin typeface="Century Gothic" panose="020B0502020202020204" pitchFamily="34" charset="0"/>
            </a:rPr>
            <a:t>Valor y cantidad de energía eléctrica, según secciones de actividad económica (CIIU 4ta. Rev.) </a:t>
          </a:r>
        </a:p>
      </xdr:txBody>
    </xdr:sp>
    <xdr:clientData/>
  </xdr:twoCellAnchor>
  <xdr:twoCellAnchor>
    <xdr:from>
      <xdr:col>1</xdr:col>
      <xdr:colOff>1301751</xdr:colOff>
      <xdr:row>0</xdr:row>
      <xdr:rowOff>826541</xdr:rowOff>
    </xdr:from>
    <xdr:to>
      <xdr:col>1</xdr:col>
      <xdr:colOff>3950934</xdr:colOff>
      <xdr:row>0</xdr:row>
      <xdr:rowOff>1195121</xdr:rowOff>
    </xdr:to>
    <xdr:sp macro="" textlink="">
      <xdr:nvSpPr>
        <xdr:cNvPr id="6" name="CuadroTexto 5">
          <a:extLst>
            <a:ext uri="{FF2B5EF4-FFF2-40B4-BE49-F238E27FC236}">
              <a16:creationId xmlns:a16="http://schemas.microsoft.com/office/drawing/2014/main" id="{00000000-0008-0000-0E00-000006000000}"/>
            </a:ext>
          </a:extLst>
        </xdr:cNvPr>
        <xdr:cNvSpPr txBox="1"/>
      </xdr:nvSpPr>
      <xdr:spPr>
        <a:xfrm>
          <a:off x="2074334" y="826541"/>
          <a:ext cx="2649183" cy="36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000" b="0" i="0">
              <a:solidFill>
                <a:srgbClr val="646482"/>
              </a:solidFill>
              <a:latin typeface="Century Gothic" panose="020B0502020202020204" pitchFamily="34" charset="0"/>
            </a:rPr>
            <a:t> (valores en dólares y cantidad)</a:t>
          </a:r>
          <a:endParaRPr lang="es-ES_tradnl" sz="900" b="0" i="0">
            <a:solidFill>
              <a:srgbClr val="646482"/>
            </a:solidFill>
            <a:latin typeface="Century Gothic" panose="020B050202020202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22860</xdr:colOff>
      <xdr:row>0</xdr:row>
      <xdr:rowOff>1226820</xdr:rowOff>
    </xdr:to>
    <xdr:pic>
      <xdr:nvPicPr>
        <xdr:cNvPr id="3" name="Imagen 3">
          <a:extLst>
            <a:ext uri="{FF2B5EF4-FFF2-40B4-BE49-F238E27FC236}">
              <a16:creationId xmlns:a16="http://schemas.microsoft.com/office/drawing/2014/main" id="{00000000-0008-0000-0F00-000003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037" t="11915" r="1047" b="11418"/>
        <a:stretch/>
      </xdr:blipFill>
      <xdr:spPr>
        <a:xfrm>
          <a:off x="0" y="0"/>
          <a:ext cx="10538460" cy="1226820"/>
        </a:xfrm>
        <a:prstGeom prst="rect">
          <a:avLst/>
        </a:prstGeom>
      </xdr:spPr>
    </xdr:pic>
    <xdr:clientData/>
  </xdr:twoCellAnchor>
  <xdr:twoCellAnchor>
    <xdr:from>
      <xdr:col>1</xdr:col>
      <xdr:colOff>1018154</xdr:colOff>
      <xdr:row>0</xdr:row>
      <xdr:rowOff>104775</xdr:rowOff>
    </xdr:from>
    <xdr:to>
      <xdr:col>5</xdr:col>
      <xdr:colOff>847725</xdr:colOff>
      <xdr:row>0</xdr:row>
      <xdr:rowOff>933451</xdr:rowOff>
    </xdr:to>
    <xdr:sp macro="" textlink="">
      <xdr:nvSpPr>
        <xdr:cNvPr id="5" name="CuadroTexto 4">
          <a:extLst>
            <a:ext uri="{FF2B5EF4-FFF2-40B4-BE49-F238E27FC236}">
              <a16:creationId xmlns:a16="http://schemas.microsoft.com/office/drawing/2014/main" id="{00000000-0008-0000-0F00-000005000000}"/>
            </a:ext>
          </a:extLst>
        </xdr:cNvPr>
        <xdr:cNvSpPr txBox="1"/>
      </xdr:nvSpPr>
      <xdr:spPr>
        <a:xfrm>
          <a:off x="1789679" y="104775"/>
          <a:ext cx="6316096" cy="828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000" b="1" i="0">
              <a:solidFill>
                <a:srgbClr val="646482"/>
              </a:solidFill>
              <a:latin typeface="Century Gothic" panose="020B0502020202020204" pitchFamily="34" charset="0"/>
            </a:rPr>
            <a:t>Valor y cantidad de energía eléctrica, según tamaño de empresa.</a:t>
          </a:r>
        </a:p>
      </xdr:txBody>
    </xdr:sp>
    <xdr:clientData/>
  </xdr:twoCellAnchor>
  <xdr:twoCellAnchor>
    <xdr:from>
      <xdr:col>1</xdr:col>
      <xdr:colOff>952500</xdr:colOff>
      <xdr:row>0</xdr:row>
      <xdr:rowOff>806432</xdr:rowOff>
    </xdr:from>
    <xdr:to>
      <xdr:col>3</xdr:col>
      <xdr:colOff>180974</xdr:colOff>
      <xdr:row>0</xdr:row>
      <xdr:rowOff>1175012</xdr:rowOff>
    </xdr:to>
    <xdr:sp macro="" textlink="">
      <xdr:nvSpPr>
        <xdr:cNvPr id="7" name="CuadroTexto 6">
          <a:extLst>
            <a:ext uri="{FF2B5EF4-FFF2-40B4-BE49-F238E27FC236}">
              <a16:creationId xmlns:a16="http://schemas.microsoft.com/office/drawing/2014/main" id="{00000000-0008-0000-0F00-000007000000}"/>
            </a:ext>
          </a:extLst>
        </xdr:cNvPr>
        <xdr:cNvSpPr txBox="1"/>
      </xdr:nvSpPr>
      <xdr:spPr>
        <a:xfrm>
          <a:off x="1724025" y="806432"/>
          <a:ext cx="2457449" cy="36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100" b="0" i="0">
              <a:solidFill>
                <a:srgbClr val="646482"/>
              </a:solidFill>
              <a:latin typeface="Century Gothic" panose="020B0502020202020204" pitchFamily="34" charset="0"/>
            </a:rPr>
            <a:t> </a:t>
          </a:r>
          <a:r>
            <a:rPr lang="es-ES_tradnl" sz="1000" b="0" i="0">
              <a:solidFill>
                <a:srgbClr val="646482"/>
              </a:solidFill>
              <a:latin typeface="Century Gothic" panose="020B0502020202020204" pitchFamily="34" charset="0"/>
            </a:rPr>
            <a:t>(valores en dólares y cantidad)</a:t>
          </a:r>
        </a:p>
        <a:p>
          <a:endParaRPr lang="es-ES_tradnl" sz="1050" b="0" i="0">
            <a:solidFill>
              <a:srgbClr val="646482"/>
            </a:solidFill>
            <a:latin typeface="Century Gothic" panose="020B0502020202020204" pitchFamily="34" charset="0"/>
          </a:endParaRPr>
        </a:p>
      </xdr:txBody>
    </xdr:sp>
    <xdr:clientData/>
  </xdr:twoCellAnchor>
  <xdr:twoCellAnchor>
    <xdr:from>
      <xdr:col>4</xdr:col>
      <xdr:colOff>243840</xdr:colOff>
      <xdr:row>8</xdr:row>
      <xdr:rowOff>142875</xdr:rowOff>
    </xdr:from>
    <xdr:to>
      <xdr:col>4</xdr:col>
      <xdr:colOff>942975</xdr:colOff>
      <xdr:row>10</xdr:row>
      <xdr:rowOff>57150</xdr:rowOff>
    </xdr:to>
    <xdr:sp macro="" textlink="">
      <xdr:nvSpPr>
        <xdr:cNvPr id="9" name="4 Elipse">
          <a:hlinkClick xmlns:r="http://schemas.openxmlformats.org/officeDocument/2006/relationships" r:id="rId2"/>
          <a:extLst>
            <a:ext uri="{FF2B5EF4-FFF2-40B4-BE49-F238E27FC236}">
              <a16:creationId xmlns:a16="http://schemas.microsoft.com/office/drawing/2014/main" id="{00000000-0008-0000-0F00-000009000000}"/>
            </a:ext>
          </a:extLst>
        </xdr:cNvPr>
        <xdr:cNvSpPr/>
      </xdr:nvSpPr>
      <xdr:spPr>
        <a:xfrm>
          <a:off x="5873115" y="3286125"/>
          <a:ext cx="699135" cy="304800"/>
        </a:xfrm>
        <a:prstGeom prst="rightArrow">
          <a:avLst/>
        </a:prstGeom>
        <a:solidFill>
          <a:srgbClr val="4266CE"/>
        </a:solidFill>
        <a:ln>
          <a:solidFill>
            <a:srgbClr val="4266CE"/>
          </a:solidFill>
        </a:ln>
        <a:scene3d>
          <a:camera prst="orthographicFront"/>
          <a:lightRig rig="threePt" dir="t"/>
        </a:scene3d>
        <a:sp3d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800" b="1"/>
            <a:t>GLOSARIO</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22860</xdr:colOff>
      <xdr:row>0</xdr:row>
      <xdr:rowOff>1226820</xdr:rowOff>
    </xdr:to>
    <xdr:pic>
      <xdr:nvPicPr>
        <xdr:cNvPr id="3" name="Imagen 3">
          <a:extLst>
            <a:ext uri="{FF2B5EF4-FFF2-40B4-BE49-F238E27FC236}">
              <a16:creationId xmlns:a16="http://schemas.microsoft.com/office/drawing/2014/main" id="{00000000-0008-0000-1000-000003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037" t="11915" r="1047" b="11418"/>
        <a:stretch/>
      </xdr:blipFill>
      <xdr:spPr>
        <a:xfrm>
          <a:off x="0" y="0"/>
          <a:ext cx="10477500" cy="1226820"/>
        </a:xfrm>
        <a:prstGeom prst="rect">
          <a:avLst/>
        </a:prstGeom>
      </xdr:spPr>
    </xdr:pic>
    <xdr:clientData/>
  </xdr:twoCellAnchor>
  <xdr:twoCellAnchor>
    <xdr:from>
      <xdr:col>1</xdr:col>
      <xdr:colOff>699595</xdr:colOff>
      <xdr:row>0</xdr:row>
      <xdr:rowOff>179917</xdr:rowOff>
    </xdr:from>
    <xdr:to>
      <xdr:col>2</xdr:col>
      <xdr:colOff>1291166</xdr:colOff>
      <xdr:row>0</xdr:row>
      <xdr:rowOff>1008593</xdr:rowOff>
    </xdr:to>
    <xdr:sp macro="" textlink="">
      <xdr:nvSpPr>
        <xdr:cNvPr id="5" name="CuadroTexto 4">
          <a:extLst>
            <a:ext uri="{FF2B5EF4-FFF2-40B4-BE49-F238E27FC236}">
              <a16:creationId xmlns:a16="http://schemas.microsoft.com/office/drawing/2014/main" id="{00000000-0008-0000-1000-000005000000}"/>
            </a:ext>
          </a:extLst>
        </xdr:cNvPr>
        <xdr:cNvSpPr txBox="1"/>
      </xdr:nvSpPr>
      <xdr:spPr>
        <a:xfrm>
          <a:off x="1472178" y="179917"/>
          <a:ext cx="6645238" cy="828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000" b="1" i="0">
              <a:solidFill>
                <a:srgbClr val="646482"/>
              </a:solidFill>
              <a:latin typeface="Century Gothic" panose="020B0502020202020204" pitchFamily="34" charset="0"/>
            </a:rPr>
            <a:t>Indicadores de relación, según secciones  de actividad económica (CIIU 4ta. Rev.)</a:t>
          </a:r>
        </a:p>
      </xdr:txBody>
    </xdr:sp>
    <xdr:clientData/>
  </xdr:twoCellAnchor>
  <xdr:twoCellAnchor>
    <xdr:from>
      <xdr:col>1</xdr:col>
      <xdr:colOff>656167</xdr:colOff>
      <xdr:row>0</xdr:row>
      <xdr:rowOff>847708</xdr:rowOff>
    </xdr:from>
    <xdr:to>
      <xdr:col>1</xdr:col>
      <xdr:colOff>3259666</xdr:colOff>
      <xdr:row>0</xdr:row>
      <xdr:rowOff>1216288</xdr:rowOff>
    </xdr:to>
    <xdr:sp macro="" textlink="">
      <xdr:nvSpPr>
        <xdr:cNvPr id="6" name="CuadroTexto 5">
          <a:extLst>
            <a:ext uri="{FF2B5EF4-FFF2-40B4-BE49-F238E27FC236}">
              <a16:creationId xmlns:a16="http://schemas.microsoft.com/office/drawing/2014/main" id="{00000000-0008-0000-1000-000006000000}"/>
            </a:ext>
          </a:extLst>
        </xdr:cNvPr>
        <xdr:cNvSpPr txBox="1"/>
      </xdr:nvSpPr>
      <xdr:spPr>
        <a:xfrm>
          <a:off x="1428750" y="847708"/>
          <a:ext cx="2603499" cy="36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100" b="0" i="0">
              <a:solidFill>
                <a:srgbClr val="646482"/>
              </a:solidFill>
              <a:latin typeface="Century Gothic" panose="020B0502020202020204" pitchFamily="34" charset="0"/>
            </a:rPr>
            <a:t> </a:t>
          </a:r>
          <a:r>
            <a:rPr lang="es-ES_tradnl" sz="1000" b="0" i="0">
              <a:solidFill>
                <a:srgbClr val="646482"/>
              </a:solidFill>
              <a:latin typeface="Century Gothic" panose="020B0502020202020204" pitchFamily="34" charset="0"/>
            </a:rPr>
            <a:t>(valores en dólares)</a:t>
          </a:r>
        </a:p>
        <a:p>
          <a:endParaRPr lang="es-ES_tradnl" sz="1050" b="0" i="0">
            <a:solidFill>
              <a:srgbClr val="646482"/>
            </a:solidFill>
            <a:latin typeface="Century Gothic" panose="020B0502020202020204" pitchFamily="34"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22860</xdr:colOff>
      <xdr:row>0</xdr:row>
      <xdr:rowOff>1226820</xdr:rowOff>
    </xdr:to>
    <xdr:pic>
      <xdr:nvPicPr>
        <xdr:cNvPr id="3" name="Imagen 3">
          <a:extLst>
            <a:ext uri="{FF2B5EF4-FFF2-40B4-BE49-F238E27FC236}">
              <a16:creationId xmlns:a16="http://schemas.microsoft.com/office/drawing/2014/main" id="{00000000-0008-0000-1100-000003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037" t="11915" r="1047" b="11418"/>
        <a:stretch/>
      </xdr:blipFill>
      <xdr:spPr>
        <a:xfrm>
          <a:off x="0" y="0"/>
          <a:ext cx="8427720" cy="1226820"/>
        </a:xfrm>
        <a:prstGeom prst="rect">
          <a:avLst/>
        </a:prstGeom>
      </xdr:spPr>
    </xdr:pic>
    <xdr:clientData/>
  </xdr:twoCellAnchor>
  <xdr:twoCellAnchor>
    <xdr:from>
      <xdr:col>2</xdr:col>
      <xdr:colOff>1912621</xdr:colOff>
      <xdr:row>8</xdr:row>
      <xdr:rowOff>171449</xdr:rowOff>
    </xdr:from>
    <xdr:to>
      <xdr:col>3</xdr:col>
      <xdr:colOff>428626</xdr:colOff>
      <xdr:row>10</xdr:row>
      <xdr:rowOff>0</xdr:rowOff>
    </xdr:to>
    <xdr:sp macro="" textlink="">
      <xdr:nvSpPr>
        <xdr:cNvPr id="7" name="4 Elipse">
          <a:hlinkClick xmlns:r="http://schemas.openxmlformats.org/officeDocument/2006/relationships" r:id="rId2"/>
          <a:extLst>
            <a:ext uri="{FF2B5EF4-FFF2-40B4-BE49-F238E27FC236}">
              <a16:creationId xmlns:a16="http://schemas.microsoft.com/office/drawing/2014/main" id="{00000000-0008-0000-1100-000007000000}"/>
            </a:ext>
          </a:extLst>
        </xdr:cNvPr>
        <xdr:cNvSpPr/>
      </xdr:nvSpPr>
      <xdr:spPr>
        <a:xfrm>
          <a:off x="5732146" y="3314699"/>
          <a:ext cx="697230" cy="285751"/>
        </a:xfrm>
        <a:prstGeom prst="rightArrow">
          <a:avLst/>
        </a:prstGeom>
        <a:solidFill>
          <a:srgbClr val="4266CE"/>
        </a:solidFill>
        <a:ln>
          <a:solidFill>
            <a:srgbClr val="4266CE"/>
          </a:solidFill>
        </a:ln>
        <a:scene3d>
          <a:camera prst="orthographicFront"/>
          <a:lightRig rig="threePt" dir="t"/>
        </a:scene3d>
        <a:sp3d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800" b="1"/>
            <a:t>GLOSARIO</a:t>
          </a:r>
        </a:p>
      </xdr:txBody>
    </xdr:sp>
    <xdr:clientData/>
  </xdr:twoCellAnchor>
  <xdr:twoCellAnchor>
    <xdr:from>
      <xdr:col>1</xdr:col>
      <xdr:colOff>408554</xdr:colOff>
      <xdr:row>0</xdr:row>
      <xdr:rowOff>142875</xdr:rowOff>
    </xdr:from>
    <xdr:to>
      <xdr:col>3</xdr:col>
      <xdr:colOff>552450</xdr:colOff>
      <xdr:row>0</xdr:row>
      <xdr:rowOff>874912</xdr:rowOff>
    </xdr:to>
    <xdr:sp macro="" textlink="">
      <xdr:nvSpPr>
        <xdr:cNvPr id="5" name="CuadroTexto 4">
          <a:extLst>
            <a:ext uri="{FF2B5EF4-FFF2-40B4-BE49-F238E27FC236}">
              <a16:creationId xmlns:a16="http://schemas.microsoft.com/office/drawing/2014/main" id="{00000000-0008-0000-1100-000005000000}"/>
            </a:ext>
          </a:extLst>
        </xdr:cNvPr>
        <xdr:cNvSpPr txBox="1"/>
      </xdr:nvSpPr>
      <xdr:spPr>
        <a:xfrm>
          <a:off x="1180079" y="142875"/>
          <a:ext cx="5373121" cy="732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600" b="1" i="0">
              <a:solidFill>
                <a:srgbClr val="646482"/>
              </a:solidFill>
              <a:latin typeface="Century Gothic" panose="020B0502020202020204" pitchFamily="34" charset="0"/>
            </a:rPr>
            <a:t>Indicadores de relación, según tamaño de empresa de actividad económica (CIIU 4ta. Rev.) </a:t>
          </a:r>
          <a:endParaRPr lang="es-ES_tradnl" sz="2000" b="1" i="0">
            <a:solidFill>
              <a:srgbClr val="646482"/>
            </a:solidFill>
            <a:latin typeface="Century Gothic" panose="020B0502020202020204" pitchFamily="34" charset="0"/>
          </a:endParaRPr>
        </a:p>
      </xdr:txBody>
    </xdr:sp>
    <xdr:clientData/>
  </xdr:twoCellAnchor>
  <xdr:twoCellAnchor>
    <xdr:from>
      <xdr:col>1</xdr:col>
      <xdr:colOff>371475</xdr:colOff>
      <xdr:row>0</xdr:row>
      <xdr:rowOff>737531</xdr:rowOff>
    </xdr:from>
    <xdr:to>
      <xdr:col>1</xdr:col>
      <xdr:colOff>2915196</xdr:colOff>
      <xdr:row>0</xdr:row>
      <xdr:rowOff>1106111</xdr:rowOff>
    </xdr:to>
    <xdr:sp macro="" textlink="">
      <xdr:nvSpPr>
        <xdr:cNvPr id="6" name="CuadroTexto 5">
          <a:extLst>
            <a:ext uri="{FF2B5EF4-FFF2-40B4-BE49-F238E27FC236}">
              <a16:creationId xmlns:a16="http://schemas.microsoft.com/office/drawing/2014/main" id="{00000000-0008-0000-1100-000006000000}"/>
            </a:ext>
          </a:extLst>
        </xdr:cNvPr>
        <xdr:cNvSpPr txBox="1"/>
      </xdr:nvSpPr>
      <xdr:spPr>
        <a:xfrm>
          <a:off x="1143000" y="737531"/>
          <a:ext cx="2543721" cy="36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100" b="0" i="0">
              <a:solidFill>
                <a:srgbClr val="646482"/>
              </a:solidFill>
              <a:latin typeface="Century Gothic" panose="020B0502020202020204" pitchFamily="34" charset="0"/>
            </a:rPr>
            <a:t> </a:t>
          </a:r>
          <a:r>
            <a:rPr lang="es-ES_tradnl" sz="1000" b="0" i="0">
              <a:solidFill>
                <a:srgbClr val="646482"/>
              </a:solidFill>
              <a:latin typeface="Century Gothic" panose="020B0502020202020204" pitchFamily="34" charset="0"/>
            </a:rPr>
            <a:t>(valores en dólares)</a:t>
          </a:r>
          <a:endParaRPr lang="es-ES_tradnl" sz="1050" b="0" i="0">
            <a:solidFill>
              <a:srgbClr val="646482"/>
            </a:solidFill>
            <a:latin typeface="Century Gothic" panose="020B0502020202020204"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37</xdr:col>
      <xdr:colOff>38100</xdr:colOff>
      <xdr:row>0</xdr:row>
      <xdr:rowOff>1143000</xdr:rowOff>
    </xdr:to>
    <xdr:pic>
      <xdr:nvPicPr>
        <xdr:cNvPr id="3" name="Imagen 3">
          <a:extLst>
            <a:ext uri="{FF2B5EF4-FFF2-40B4-BE49-F238E27FC236}">
              <a16:creationId xmlns:a16="http://schemas.microsoft.com/office/drawing/2014/main" id="{00000000-0008-0000-1200-000003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037" t="11915" r="1047" b="11418"/>
        <a:stretch/>
      </xdr:blipFill>
      <xdr:spPr>
        <a:xfrm>
          <a:off x="0" y="0"/>
          <a:ext cx="43503850" cy="1143000"/>
        </a:xfrm>
        <a:prstGeom prst="rect">
          <a:avLst/>
        </a:prstGeom>
      </xdr:spPr>
    </xdr:pic>
    <xdr:clientData/>
  </xdr:twoCellAnchor>
  <xdr:twoCellAnchor>
    <xdr:from>
      <xdr:col>2</xdr:col>
      <xdr:colOff>702771</xdr:colOff>
      <xdr:row>0</xdr:row>
      <xdr:rowOff>116417</xdr:rowOff>
    </xdr:from>
    <xdr:to>
      <xdr:col>12</xdr:col>
      <xdr:colOff>889000</xdr:colOff>
      <xdr:row>0</xdr:row>
      <xdr:rowOff>848454</xdr:rowOff>
    </xdr:to>
    <xdr:sp macro="" textlink="">
      <xdr:nvSpPr>
        <xdr:cNvPr id="5" name="CuadroTexto 4">
          <a:extLst>
            <a:ext uri="{FF2B5EF4-FFF2-40B4-BE49-F238E27FC236}">
              <a16:creationId xmlns:a16="http://schemas.microsoft.com/office/drawing/2014/main" id="{00000000-0008-0000-1200-000005000000}"/>
            </a:ext>
          </a:extLst>
        </xdr:cNvPr>
        <xdr:cNvSpPr txBox="1"/>
      </xdr:nvSpPr>
      <xdr:spPr>
        <a:xfrm>
          <a:off x="7338521" y="116417"/>
          <a:ext cx="7912062" cy="732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000" b="1" i="0">
              <a:solidFill>
                <a:srgbClr val="646482"/>
              </a:solidFill>
              <a:latin typeface="Century Gothic" panose="020B0502020202020204" pitchFamily="34" charset="0"/>
            </a:rPr>
            <a:t>Serie histórica de variables económicas, según secciones de actividad económica (ciiu 4ta. rev.) </a:t>
          </a:r>
        </a:p>
      </xdr:txBody>
    </xdr:sp>
    <xdr:clientData/>
  </xdr:twoCellAnchor>
  <xdr:twoCellAnchor>
    <xdr:from>
      <xdr:col>2</xdr:col>
      <xdr:colOff>677334</xdr:colOff>
      <xdr:row>0</xdr:row>
      <xdr:rowOff>771398</xdr:rowOff>
    </xdr:from>
    <xdr:to>
      <xdr:col>6</xdr:col>
      <xdr:colOff>130722</xdr:colOff>
      <xdr:row>0</xdr:row>
      <xdr:rowOff>1139978</xdr:rowOff>
    </xdr:to>
    <xdr:sp macro="" textlink="">
      <xdr:nvSpPr>
        <xdr:cNvPr id="6" name="CuadroTexto 5">
          <a:extLst>
            <a:ext uri="{FF2B5EF4-FFF2-40B4-BE49-F238E27FC236}">
              <a16:creationId xmlns:a16="http://schemas.microsoft.com/office/drawing/2014/main" id="{00000000-0008-0000-1200-000006000000}"/>
            </a:ext>
          </a:extLst>
        </xdr:cNvPr>
        <xdr:cNvSpPr txBox="1"/>
      </xdr:nvSpPr>
      <xdr:spPr>
        <a:xfrm>
          <a:off x="7313084" y="771398"/>
          <a:ext cx="2543721" cy="36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000" b="0" i="0">
              <a:solidFill>
                <a:srgbClr val="646482"/>
              </a:solidFill>
              <a:latin typeface="Century Gothic" panose="020B0502020202020204" pitchFamily="34" charset="0"/>
            </a:rPr>
            <a:t> (valores en dólares y unidades)</a:t>
          </a:r>
        </a:p>
        <a:p>
          <a:endParaRPr lang="es-ES_tradnl" sz="1050" b="0" i="0">
            <a:solidFill>
              <a:srgbClr val="646482"/>
            </a:solidFill>
            <a:latin typeface="Century Gothic" panose="020B0502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22860</xdr:colOff>
      <xdr:row>0</xdr:row>
      <xdr:rowOff>1226820</xdr:rowOff>
    </xdr:to>
    <xdr:pic>
      <xdr:nvPicPr>
        <xdr:cNvPr id="3" name="Imagen 3">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037" t="11915" r="1047" b="11418"/>
        <a:stretch/>
      </xdr:blipFill>
      <xdr:spPr>
        <a:xfrm>
          <a:off x="0" y="0"/>
          <a:ext cx="20726400" cy="1226820"/>
        </a:xfrm>
        <a:prstGeom prst="rect">
          <a:avLst/>
        </a:prstGeom>
      </xdr:spPr>
    </xdr:pic>
    <xdr:clientData/>
  </xdr:twoCellAnchor>
  <xdr:twoCellAnchor>
    <xdr:from>
      <xdr:col>1</xdr:col>
      <xdr:colOff>2921000</xdr:colOff>
      <xdr:row>0</xdr:row>
      <xdr:rowOff>146241</xdr:rowOff>
    </xdr:from>
    <xdr:to>
      <xdr:col>5</xdr:col>
      <xdr:colOff>1905000</xdr:colOff>
      <xdr:row>0</xdr:row>
      <xdr:rowOff>878278</xdr:rowOff>
    </xdr:to>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3687948" y="146241"/>
          <a:ext cx="9981046" cy="732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000" b="1" i="0">
              <a:solidFill>
                <a:srgbClr val="646482"/>
              </a:solidFill>
              <a:latin typeface="Century Gothic" panose="020B0502020202020204" pitchFamily="34" charset="0"/>
            </a:rPr>
            <a:t>Principales agregados económicos, según secciones de actividad económica (CIIU 4ta. Rev.) </a:t>
          </a:r>
        </a:p>
      </xdr:txBody>
    </xdr:sp>
    <xdr:clientData/>
  </xdr:twoCellAnchor>
  <xdr:twoCellAnchor>
    <xdr:from>
      <xdr:col>1</xdr:col>
      <xdr:colOff>2895563</xdr:colOff>
      <xdr:row>0</xdr:row>
      <xdr:rowOff>843555</xdr:rowOff>
    </xdr:from>
    <xdr:to>
      <xdr:col>1</xdr:col>
      <xdr:colOff>5439284</xdr:colOff>
      <xdr:row>0</xdr:row>
      <xdr:rowOff>1212135</xdr:rowOff>
    </xdr:to>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668146" y="843555"/>
          <a:ext cx="2543721" cy="36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000" b="0" i="0">
              <a:solidFill>
                <a:srgbClr val="646482"/>
              </a:solidFill>
              <a:latin typeface="Century Gothic" panose="020B0502020202020204" pitchFamily="34" charset="0"/>
            </a:rPr>
            <a:t> (valores en dólares y unidades)</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36</xdr:col>
      <xdr:colOff>1285874</xdr:colOff>
      <xdr:row>0</xdr:row>
      <xdr:rowOff>1135380</xdr:rowOff>
    </xdr:to>
    <xdr:pic>
      <xdr:nvPicPr>
        <xdr:cNvPr id="3" name="Imagen 3">
          <a:extLst>
            <a:ext uri="{FF2B5EF4-FFF2-40B4-BE49-F238E27FC236}">
              <a16:creationId xmlns:a16="http://schemas.microsoft.com/office/drawing/2014/main" id="{00000000-0008-0000-1300-000003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037" t="11915" r="1047" b="11418"/>
        <a:stretch/>
      </xdr:blipFill>
      <xdr:spPr>
        <a:xfrm>
          <a:off x="0" y="0"/>
          <a:ext cx="42300524" cy="1135380"/>
        </a:xfrm>
        <a:prstGeom prst="rect">
          <a:avLst/>
        </a:prstGeom>
      </xdr:spPr>
    </xdr:pic>
    <xdr:clientData/>
  </xdr:twoCellAnchor>
  <xdr:twoCellAnchor>
    <xdr:from>
      <xdr:col>6</xdr:col>
      <xdr:colOff>675255</xdr:colOff>
      <xdr:row>0</xdr:row>
      <xdr:rowOff>57150</xdr:rowOff>
    </xdr:from>
    <xdr:to>
      <xdr:col>14</xdr:col>
      <xdr:colOff>895351</xdr:colOff>
      <xdr:row>0</xdr:row>
      <xdr:rowOff>789187</xdr:rowOff>
    </xdr:to>
    <xdr:sp macro="" textlink="">
      <xdr:nvSpPr>
        <xdr:cNvPr id="5" name="CuadroTexto 4">
          <a:extLst>
            <a:ext uri="{FF2B5EF4-FFF2-40B4-BE49-F238E27FC236}">
              <a16:creationId xmlns:a16="http://schemas.microsoft.com/office/drawing/2014/main" id="{00000000-0008-0000-1300-000005000000}"/>
            </a:ext>
          </a:extLst>
        </xdr:cNvPr>
        <xdr:cNvSpPr txBox="1"/>
      </xdr:nvSpPr>
      <xdr:spPr>
        <a:xfrm>
          <a:off x="6199755" y="57150"/>
          <a:ext cx="7420996" cy="732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000" b="1" i="0">
              <a:solidFill>
                <a:srgbClr val="646482"/>
              </a:solidFill>
              <a:latin typeface="Century Gothic" panose="020B0502020202020204" pitchFamily="34" charset="0"/>
            </a:rPr>
            <a:t>Serie histórica de variables económicas, según tamaño de empresa.</a:t>
          </a:r>
        </a:p>
      </xdr:txBody>
    </xdr:sp>
    <xdr:clientData/>
  </xdr:twoCellAnchor>
  <xdr:twoCellAnchor>
    <xdr:from>
      <xdr:col>6</xdr:col>
      <xdr:colOff>647700</xdr:colOff>
      <xdr:row>0</xdr:row>
      <xdr:rowOff>718481</xdr:rowOff>
    </xdr:from>
    <xdr:to>
      <xdr:col>10</xdr:col>
      <xdr:colOff>105321</xdr:colOff>
      <xdr:row>0</xdr:row>
      <xdr:rowOff>1087061</xdr:rowOff>
    </xdr:to>
    <xdr:sp macro="" textlink="">
      <xdr:nvSpPr>
        <xdr:cNvPr id="7" name="CuadroTexto 6">
          <a:extLst>
            <a:ext uri="{FF2B5EF4-FFF2-40B4-BE49-F238E27FC236}">
              <a16:creationId xmlns:a16="http://schemas.microsoft.com/office/drawing/2014/main" id="{00000000-0008-0000-1300-000007000000}"/>
            </a:ext>
          </a:extLst>
        </xdr:cNvPr>
        <xdr:cNvSpPr txBox="1"/>
      </xdr:nvSpPr>
      <xdr:spPr>
        <a:xfrm>
          <a:off x="6172200" y="718481"/>
          <a:ext cx="2543721" cy="36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100" b="0" i="0">
              <a:solidFill>
                <a:srgbClr val="646482"/>
              </a:solidFill>
              <a:latin typeface="Century Gothic" panose="020B0502020202020204" pitchFamily="34" charset="0"/>
            </a:rPr>
            <a:t> </a:t>
          </a:r>
          <a:r>
            <a:rPr lang="es-ES_tradnl" sz="1000" b="0" i="0">
              <a:solidFill>
                <a:srgbClr val="646482"/>
              </a:solidFill>
              <a:latin typeface="Century Gothic" panose="020B0502020202020204" pitchFamily="34" charset="0"/>
            </a:rPr>
            <a:t>(valores en dólares y unidades)</a:t>
          </a:r>
        </a:p>
        <a:p>
          <a:endParaRPr lang="es-ES_tradnl" sz="1050" b="0" i="0">
            <a:solidFill>
              <a:srgbClr val="646482"/>
            </a:solidFill>
            <a:latin typeface="Century Gothic" panose="020B0502020202020204" pitchFamily="34" charset="0"/>
          </a:endParaRPr>
        </a:p>
      </xdr:txBody>
    </xdr:sp>
    <xdr:clientData/>
  </xdr:twoCellAnchor>
  <xdr:twoCellAnchor>
    <xdr:from>
      <xdr:col>6</xdr:col>
      <xdr:colOff>381000</xdr:colOff>
      <xdr:row>12</xdr:row>
      <xdr:rowOff>38100</xdr:rowOff>
    </xdr:from>
    <xdr:to>
      <xdr:col>7</xdr:col>
      <xdr:colOff>314325</xdr:colOff>
      <xdr:row>14</xdr:row>
      <xdr:rowOff>0</xdr:rowOff>
    </xdr:to>
    <xdr:sp macro="" textlink="">
      <xdr:nvSpPr>
        <xdr:cNvPr id="9" name="4 Elipse">
          <a:hlinkClick xmlns:r="http://schemas.openxmlformats.org/officeDocument/2006/relationships" r:id="rId2"/>
          <a:extLst>
            <a:ext uri="{FF2B5EF4-FFF2-40B4-BE49-F238E27FC236}">
              <a16:creationId xmlns:a16="http://schemas.microsoft.com/office/drawing/2014/main" id="{00000000-0008-0000-1300-000009000000}"/>
            </a:ext>
          </a:extLst>
        </xdr:cNvPr>
        <xdr:cNvSpPr/>
      </xdr:nvSpPr>
      <xdr:spPr>
        <a:xfrm>
          <a:off x="5905500" y="4124325"/>
          <a:ext cx="704850" cy="285750"/>
        </a:xfrm>
        <a:prstGeom prst="rightArrow">
          <a:avLst/>
        </a:prstGeom>
        <a:solidFill>
          <a:srgbClr val="4266CE"/>
        </a:solidFill>
        <a:ln>
          <a:solidFill>
            <a:srgbClr val="4266CE"/>
          </a:solidFill>
        </a:ln>
        <a:scene3d>
          <a:camera prst="orthographicFront"/>
          <a:lightRig rig="threePt" dir="t"/>
        </a:scene3d>
        <a:sp3d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800" b="1"/>
            <a:t>GLOSARIO</a:t>
          </a: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769620</xdr:colOff>
      <xdr:row>0</xdr:row>
      <xdr:rowOff>1226820</xdr:rowOff>
    </xdr:to>
    <xdr:pic>
      <xdr:nvPicPr>
        <xdr:cNvPr id="3" name="Imagen 3">
          <a:extLst>
            <a:ext uri="{FF2B5EF4-FFF2-40B4-BE49-F238E27FC236}">
              <a16:creationId xmlns:a16="http://schemas.microsoft.com/office/drawing/2014/main" id="{00000000-0008-0000-1400-000003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037" t="11915" r="1047" b="11418"/>
        <a:stretch/>
      </xdr:blipFill>
      <xdr:spPr>
        <a:xfrm>
          <a:off x="0" y="0"/>
          <a:ext cx="14729460" cy="1226820"/>
        </a:xfrm>
        <a:prstGeom prst="rect">
          <a:avLst/>
        </a:prstGeom>
      </xdr:spPr>
    </xdr:pic>
    <xdr:clientData/>
  </xdr:twoCellAnchor>
  <xdr:twoCellAnchor>
    <xdr:from>
      <xdr:col>1</xdr:col>
      <xdr:colOff>1494404</xdr:colOff>
      <xdr:row>0</xdr:row>
      <xdr:rowOff>161925</xdr:rowOff>
    </xdr:from>
    <xdr:to>
      <xdr:col>7</xdr:col>
      <xdr:colOff>438150</xdr:colOff>
      <xdr:row>0</xdr:row>
      <xdr:rowOff>893962</xdr:rowOff>
    </xdr:to>
    <xdr:sp macro="" textlink="">
      <xdr:nvSpPr>
        <xdr:cNvPr id="7" name="CuadroTexto 6">
          <a:extLst>
            <a:ext uri="{FF2B5EF4-FFF2-40B4-BE49-F238E27FC236}">
              <a16:creationId xmlns:a16="http://schemas.microsoft.com/office/drawing/2014/main" id="{00000000-0008-0000-1400-000007000000}"/>
            </a:ext>
          </a:extLst>
        </xdr:cNvPr>
        <xdr:cNvSpPr txBox="1"/>
      </xdr:nvSpPr>
      <xdr:spPr>
        <a:xfrm>
          <a:off x="2265929" y="161925"/>
          <a:ext cx="8668771" cy="732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000" b="1" i="0">
              <a:solidFill>
                <a:srgbClr val="646482"/>
              </a:solidFill>
              <a:latin typeface="Century Gothic" panose="020B0502020202020204" pitchFamily="34" charset="0"/>
            </a:rPr>
            <a:t>Serie histórica de indicadores de relación, según secciones de actividad económica (ciiu 4ta. rev.) </a:t>
          </a:r>
        </a:p>
      </xdr:txBody>
    </xdr:sp>
    <xdr:clientData/>
  </xdr:twoCellAnchor>
  <xdr:twoCellAnchor>
    <xdr:from>
      <xdr:col>1</xdr:col>
      <xdr:colOff>1428750</xdr:colOff>
      <xdr:row>0</xdr:row>
      <xdr:rowOff>832781</xdr:rowOff>
    </xdr:from>
    <xdr:to>
      <xdr:col>1</xdr:col>
      <xdr:colOff>3972471</xdr:colOff>
      <xdr:row>0</xdr:row>
      <xdr:rowOff>1201361</xdr:rowOff>
    </xdr:to>
    <xdr:sp macro="" textlink="">
      <xdr:nvSpPr>
        <xdr:cNvPr id="8" name="CuadroTexto 7">
          <a:extLst>
            <a:ext uri="{FF2B5EF4-FFF2-40B4-BE49-F238E27FC236}">
              <a16:creationId xmlns:a16="http://schemas.microsoft.com/office/drawing/2014/main" id="{00000000-0008-0000-1400-000008000000}"/>
            </a:ext>
          </a:extLst>
        </xdr:cNvPr>
        <xdr:cNvSpPr txBox="1"/>
      </xdr:nvSpPr>
      <xdr:spPr>
        <a:xfrm>
          <a:off x="2200275" y="832781"/>
          <a:ext cx="2543721" cy="36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100" b="0" i="0">
              <a:solidFill>
                <a:srgbClr val="646482"/>
              </a:solidFill>
              <a:latin typeface="Century Gothic" panose="020B0502020202020204" pitchFamily="34" charset="0"/>
            </a:rPr>
            <a:t> </a:t>
          </a:r>
          <a:r>
            <a:rPr lang="es-ES_tradnl" sz="1000" b="0" i="0">
              <a:solidFill>
                <a:srgbClr val="646482"/>
              </a:solidFill>
              <a:latin typeface="Century Gothic" panose="020B0502020202020204" pitchFamily="34" charset="0"/>
            </a:rPr>
            <a:t>(valores en dólares)</a:t>
          </a:r>
        </a:p>
        <a:p>
          <a:endParaRPr lang="es-ES_tradnl" sz="1050" b="0" i="0">
            <a:solidFill>
              <a:srgbClr val="646482"/>
            </a:solidFill>
            <a:latin typeface="Century Gothic" panose="020B0502020202020204" pitchFamily="34" charset="0"/>
          </a:endParaRP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12</xdr:col>
      <xdr:colOff>294362</xdr:colOff>
      <xdr:row>0</xdr:row>
      <xdr:rowOff>1245870</xdr:rowOff>
    </xdr:to>
    <xdr:pic>
      <xdr:nvPicPr>
        <xdr:cNvPr id="3" name="Imagen 3">
          <a:extLst>
            <a:ext uri="{FF2B5EF4-FFF2-40B4-BE49-F238E27FC236}">
              <a16:creationId xmlns:a16="http://schemas.microsoft.com/office/drawing/2014/main" id="{00000000-0008-0000-1500-000003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037" t="11915" r="1047" b="11418"/>
        <a:stretch/>
      </xdr:blipFill>
      <xdr:spPr>
        <a:xfrm>
          <a:off x="0" y="19050"/>
          <a:ext cx="10467062" cy="1226820"/>
        </a:xfrm>
        <a:prstGeom prst="rect">
          <a:avLst/>
        </a:prstGeom>
      </xdr:spPr>
    </xdr:pic>
    <xdr:clientData/>
  </xdr:twoCellAnchor>
  <xdr:twoCellAnchor>
    <xdr:from>
      <xdr:col>5</xdr:col>
      <xdr:colOff>704850</xdr:colOff>
      <xdr:row>11</xdr:row>
      <xdr:rowOff>447675</xdr:rowOff>
    </xdr:from>
    <xdr:to>
      <xdr:col>6</xdr:col>
      <xdr:colOff>647700</xdr:colOff>
      <xdr:row>13</xdr:row>
      <xdr:rowOff>0</xdr:rowOff>
    </xdr:to>
    <xdr:sp macro="" textlink="">
      <xdr:nvSpPr>
        <xdr:cNvPr id="6" name="4 Elipse">
          <a:hlinkClick xmlns:r="http://schemas.openxmlformats.org/officeDocument/2006/relationships" r:id="rId2"/>
          <a:extLst>
            <a:ext uri="{FF2B5EF4-FFF2-40B4-BE49-F238E27FC236}">
              <a16:creationId xmlns:a16="http://schemas.microsoft.com/office/drawing/2014/main" id="{00000000-0008-0000-1500-000006000000}"/>
            </a:ext>
          </a:extLst>
        </xdr:cNvPr>
        <xdr:cNvSpPr/>
      </xdr:nvSpPr>
      <xdr:spPr>
        <a:xfrm>
          <a:off x="5476875" y="3981450"/>
          <a:ext cx="714375" cy="276226"/>
        </a:xfrm>
        <a:prstGeom prst="rightArrow">
          <a:avLst/>
        </a:prstGeom>
        <a:solidFill>
          <a:srgbClr val="4266CE"/>
        </a:solidFill>
        <a:ln>
          <a:solidFill>
            <a:srgbClr val="4266CE"/>
          </a:solidFill>
        </a:ln>
        <a:scene3d>
          <a:camera prst="orthographicFront"/>
          <a:lightRig rig="threePt" dir="t"/>
        </a:scene3d>
        <a:sp3d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800" b="1"/>
            <a:t>GLOSARIO</a:t>
          </a:r>
        </a:p>
      </xdr:txBody>
    </xdr:sp>
    <xdr:clientData/>
  </xdr:twoCellAnchor>
  <xdr:twoCellAnchor>
    <xdr:from>
      <xdr:col>1</xdr:col>
      <xdr:colOff>1008629</xdr:colOff>
      <xdr:row>0</xdr:row>
      <xdr:rowOff>152400</xdr:rowOff>
    </xdr:from>
    <xdr:to>
      <xdr:col>9</xdr:col>
      <xdr:colOff>85725</xdr:colOff>
      <xdr:row>0</xdr:row>
      <xdr:rowOff>884437</xdr:rowOff>
    </xdr:to>
    <xdr:sp macro="" textlink="">
      <xdr:nvSpPr>
        <xdr:cNvPr id="5" name="CuadroTexto 4">
          <a:extLst>
            <a:ext uri="{FF2B5EF4-FFF2-40B4-BE49-F238E27FC236}">
              <a16:creationId xmlns:a16="http://schemas.microsoft.com/office/drawing/2014/main" id="{00000000-0008-0000-1500-000005000000}"/>
            </a:ext>
          </a:extLst>
        </xdr:cNvPr>
        <xdr:cNvSpPr txBox="1"/>
      </xdr:nvSpPr>
      <xdr:spPr>
        <a:xfrm>
          <a:off x="1780154" y="152400"/>
          <a:ext cx="6163696" cy="732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000" b="1" i="0">
              <a:solidFill>
                <a:srgbClr val="646482"/>
              </a:solidFill>
              <a:latin typeface="Century Gothic" panose="020B0502020202020204" pitchFamily="34" charset="0"/>
            </a:rPr>
            <a:t>Serie histórica de indicadores de relación, según tamaño de empresa.</a:t>
          </a:r>
        </a:p>
        <a:p>
          <a:endParaRPr lang="es-ES_tradnl" sz="1800" b="1" i="0">
            <a:solidFill>
              <a:srgbClr val="646482"/>
            </a:solidFill>
            <a:latin typeface="Century Gothic" panose="020B0502020202020204" pitchFamily="34" charset="0"/>
          </a:endParaRPr>
        </a:p>
      </xdr:txBody>
    </xdr:sp>
    <xdr:clientData/>
  </xdr:twoCellAnchor>
  <xdr:twoCellAnchor>
    <xdr:from>
      <xdr:col>1</xdr:col>
      <xdr:colOff>952500</xdr:colOff>
      <xdr:row>0</xdr:row>
      <xdr:rowOff>851831</xdr:rowOff>
    </xdr:from>
    <xdr:to>
      <xdr:col>4</xdr:col>
      <xdr:colOff>267246</xdr:colOff>
      <xdr:row>0</xdr:row>
      <xdr:rowOff>1220411</xdr:rowOff>
    </xdr:to>
    <xdr:sp macro="" textlink="">
      <xdr:nvSpPr>
        <xdr:cNvPr id="7" name="CuadroTexto 6">
          <a:extLst>
            <a:ext uri="{FF2B5EF4-FFF2-40B4-BE49-F238E27FC236}">
              <a16:creationId xmlns:a16="http://schemas.microsoft.com/office/drawing/2014/main" id="{00000000-0008-0000-1500-000007000000}"/>
            </a:ext>
          </a:extLst>
        </xdr:cNvPr>
        <xdr:cNvSpPr txBox="1"/>
      </xdr:nvSpPr>
      <xdr:spPr>
        <a:xfrm>
          <a:off x="1724025" y="851831"/>
          <a:ext cx="2543721" cy="36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100" b="0" i="0">
              <a:solidFill>
                <a:srgbClr val="646482"/>
              </a:solidFill>
              <a:latin typeface="Century Gothic" panose="020B0502020202020204" pitchFamily="34" charset="0"/>
            </a:rPr>
            <a:t> </a:t>
          </a:r>
          <a:r>
            <a:rPr lang="es-ES_tradnl" sz="1000" b="0" i="0">
              <a:solidFill>
                <a:srgbClr val="646482"/>
              </a:solidFill>
              <a:latin typeface="Century Gothic" panose="020B0502020202020204" pitchFamily="34" charset="0"/>
            </a:rPr>
            <a:t>(valores en dólares)</a:t>
          </a: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365760</xdr:colOff>
      <xdr:row>0</xdr:row>
      <xdr:rowOff>1226820</xdr:rowOff>
    </xdr:to>
    <xdr:pic>
      <xdr:nvPicPr>
        <xdr:cNvPr id="3" name="Imagen 3">
          <a:extLst>
            <a:ext uri="{FF2B5EF4-FFF2-40B4-BE49-F238E27FC236}">
              <a16:creationId xmlns:a16="http://schemas.microsoft.com/office/drawing/2014/main" id="{00000000-0008-0000-1600-000003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037" t="11915" r="1047" b="11418"/>
        <a:stretch/>
      </xdr:blipFill>
      <xdr:spPr>
        <a:xfrm>
          <a:off x="0" y="0"/>
          <a:ext cx="12085320" cy="1226820"/>
        </a:xfrm>
        <a:prstGeom prst="rect">
          <a:avLst/>
        </a:prstGeom>
      </xdr:spPr>
    </xdr:pic>
    <xdr:clientData/>
  </xdr:twoCellAnchor>
  <xdr:twoCellAnchor editAs="oneCell">
    <xdr:from>
      <xdr:col>0</xdr:col>
      <xdr:colOff>784860</xdr:colOff>
      <xdr:row>22</xdr:row>
      <xdr:rowOff>53340</xdr:rowOff>
    </xdr:from>
    <xdr:to>
      <xdr:col>1</xdr:col>
      <xdr:colOff>4329656</xdr:colOff>
      <xdr:row>30</xdr:row>
      <xdr:rowOff>0</xdr:rowOff>
    </xdr:to>
    <xdr:pic>
      <xdr:nvPicPr>
        <xdr:cNvPr id="14" name="Imagen 8">
          <a:extLst>
            <a:ext uri="{FF2B5EF4-FFF2-40B4-BE49-F238E27FC236}">
              <a16:creationId xmlns:a16="http://schemas.microsoft.com/office/drawing/2014/main" id="{00000000-0008-0000-1600-00000E000000}"/>
            </a:ext>
          </a:extLst>
        </xdr:cNvPr>
        <xdr:cNvPicPr>
          <a:picLocks noChangeAspect="1"/>
        </xdr:cNvPicPr>
      </xdr:nvPicPr>
      <xdr:blipFill>
        <a:blip xmlns:r="http://schemas.openxmlformats.org/officeDocument/2006/relationships" r:embed="rId2"/>
        <a:stretch>
          <a:fillRect/>
        </a:stretch>
      </xdr:blipFill>
      <xdr:spPr>
        <a:xfrm>
          <a:off x="784860" y="6088380"/>
          <a:ext cx="4337276" cy="1409700"/>
        </a:xfrm>
        <a:prstGeom prst="rect">
          <a:avLst/>
        </a:prstGeom>
      </xdr:spPr>
    </xdr:pic>
    <xdr:clientData/>
  </xdr:twoCellAnchor>
  <xdr:twoCellAnchor>
    <xdr:from>
      <xdr:col>1</xdr:col>
      <xdr:colOff>10378441</xdr:colOff>
      <xdr:row>23</xdr:row>
      <xdr:rowOff>167640</xdr:rowOff>
    </xdr:from>
    <xdr:to>
      <xdr:col>1</xdr:col>
      <xdr:colOff>10835641</xdr:colOff>
      <xdr:row>25</xdr:row>
      <xdr:rowOff>106680</xdr:rowOff>
    </xdr:to>
    <xdr:sp macro="" textlink="">
      <xdr:nvSpPr>
        <xdr:cNvPr id="16" name="Flecha abajo 5">
          <a:hlinkClick xmlns:r="http://schemas.openxmlformats.org/officeDocument/2006/relationships" r:id="rId3"/>
          <a:extLst>
            <a:ext uri="{FF2B5EF4-FFF2-40B4-BE49-F238E27FC236}">
              <a16:creationId xmlns:a16="http://schemas.microsoft.com/office/drawing/2014/main" id="{00000000-0008-0000-1600-000010000000}"/>
            </a:ext>
          </a:extLst>
        </xdr:cNvPr>
        <xdr:cNvSpPr/>
      </xdr:nvSpPr>
      <xdr:spPr>
        <a:xfrm>
          <a:off x="11170921" y="6385560"/>
          <a:ext cx="457200" cy="304800"/>
        </a:xfrm>
        <a:prstGeom prst="downArrow">
          <a:avLst/>
        </a:prstGeom>
        <a:solidFill>
          <a:srgbClr val="4266CE"/>
        </a:solidFill>
        <a:ln>
          <a:solidFill>
            <a:srgbClr val="4266C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C" sz="1100"/>
        </a:p>
      </xdr:txBody>
    </xdr:sp>
    <xdr:clientData/>
  </xdr:twoCellAnchor>
  <xdr:twoCellAnchor>
    <xdr:from>
      <xdr:col>1</xdr:col>
      <xdr:colOff>1256279</xdr:colOff>
      <xdr:row>0</xdr:row>
      <xdr:rowOff>400051</xdr:rowOff>
    </xdr:from>
    <xdr:to>
      <xdr:col>1</xdr:col>
      <xdr:colOff>8391525</xdr:colOff>
      <xdr:row>0</xdr:row>
      <xdr:rowOff>952501</xdr:rowOff>
    </xdr:to>
    <xdr:sp macro="" textlink="">
      <xdr:nvSpPr>
        <xdr:cNvPr id="8" name="CuadroTexto 7">
          <a:extLst>
            <a:ext uri="{FF2B5EF4-FFF2-40B4-BE49-F238E27FC236}">
              <a16:creationId xmlns:a16="http://schemas.microsoft.com/office/drawing/2014/main" id="{00000000-0008-0000-1600-000008000000}"/>
            </a:ext>
          </a:extLst>
        </xdr:cNvPr>
        <xdr:cNvSpPr txBox="1"/>
      </xdr:nvSpPr>
      <xdr:spPr>
        <a:xfrm>
          <a:off x="2027804" y="400051"/>
          <a:ext cx="7135246"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000" b="1" i="0">
              <a:solidFill>
                <a:srgbClr val="646482"/>
              </a:solidFill>
              <a:latin typeface="Century Gothic" panose="020B0502020202020204" pitchFamily="34" charset="0"/>
            </a:rPr>
            <a:t>Glosario de términos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0</xdr:colOff>
      <xdr:row>0</xdr:row>
      <xdr:rowOff>1226820</xdr:rowOff>
    </xdr:to>
    <xdr:pic>
      <xdr:nvPicPr>
        <xdr:cNvPr id="3" name="Imagen 3">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037" t="11915" r="1047" b="11418"/>
        <a:stretch/>
      </xdr:blipFill>
      <xdr:spPr>
        <a:xfrm>
          <a:off x="0" y="0"/>
          <a:ext cx="16497300" cy="1226820"/>
        </a:xfrm>
        <a:prstGeom prst="rect">
          <a:avLst/>
        </a:prstGeom>
      </xdr:spPr>
    </xdr:pic>
    <xdr:clientData/>
  </xdr:twoCellAnchor>
  <xdr:twoCellAnchor>
    <xdr:from>
      <xdr:col>2</xdr:col>
      <xdr:colOff>103754</xdr:colOff>
      <xdr:row>0</xdr:row>
      <xdr:rowOff>247649</xdr:rowOff>
    </xdr:from>
    <xdr:to>
      <xdr:col>7</xdr:col>
      <xdr:colOff>895350</xdr:colOff>
      <xdr:row>0</xdr:row>
      <xdr:rowOff>1076325</xdr:rowOff>
    </xdr:to>
    <xdr:sp macro="" textlink="">
      <xdr:nvSpPr>
        <xdr:cNvPr id="5" name="CuadroTexto 4">
          <a:extLst>
            <a:ext uri="{FF2B5EF4-FFF2-40B4-BE49-F238E27FC236}">
              <a16:creationId xmlns:a16="http://schemas.microsoft.com/office/drawing/2014/main" id="{00000000-0008-0000-0200-000005000000}"/>
            </a:ext>
          </a:extLst>
        </xdr:cNvPr>
        <xdr:cNvSpPr txBox="1"/>
      </xdr:nvSpPr>
      <xdr:spPr>
        <a:xfrm>
          <a:off x="2561204" y="247649"/>
          <a:ext cx="9764146" cy="828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000" b="1" i="0">
              <a:solidFill>
                <a:srgbClr val="646482"/>
              </a:solidFill>
              <a:latin typeface="Century Gothic" panose="020B0502020202020204" pitchFamily="34" charset="0"/>
            </a:rPr>
            <a:t>Principales agregados económicos, según tamaño de empresa.</a:t>
          </a:r>
        </a:p>
      </xdr:txBody>
    </xdr:sp>
    <xdr:clientData/>
  </xdr:twoCellAnchor>
  <xdr:twoCellAnchor>
    <xdr:from>
      <xdr:col>2</xdr:col>
      <xdr:colOff>66675</xdr:colOff>
      <xdr:row>0</xdr:row>
      <xdr:rowOff>701656</xdr:rowOff>
    </xdr:from>
    <xdr:to>
      <xdr:col>3</xdr:col>
      <xdr:colOff>1771649</xdr:colOff>
      <xdr:row>0</xdr:row>
      <xdr:rowOff>1070236</xdr:rowOff>
    </xdr:to>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2524125" y="701656"/>
          <a:ext cx="2819399" cy="36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000" b="0" i="0">
              <a:solidFill>
                <a:srgbClr val="646482"/>
              </a:solidFill>
              <a:latin typeface="Century Gothic" panose="020B0502020202020204" pitchFamily="34" charset="0"/>
            </a:rPr>
            <a:t> (valores en dólares y unidades)</a:t>
          </a:r>
          <a:endParaRPr lang="es-ES_tradnl" sz="900" b="0" i="0">
            <a:solidFill>
              <a:srgbClr val="646482"/>
            </a:solidFill>
            <a:latin typeface="Century Gothic" panose="020B0502020202020204" pitchFamily="34" charset="0"/>
          </a:endParaRPr>
        </a:p>
      </xdr:txBody>
    </xdr:sp>
    <xdr:clientData/>
  </xdr:twoCellAnchor>
  <xdr:twoCellAnchor>
    <xdr:from>
      <xdr:col>4</xdr:col>
      <xdr:colOff>375285</xdr:colOff>
      <xdr:row>8</xdr:row>
      <xdr:rowOff>171450</xdr:rowOff>
    </xdr:from>
    <xdr:to>
      <xdr:col>4</xdr:col>
      <xdr:colOff>1091565</xdr:colOff>
      <xdr:row>10</xdr:row>
      <xdr:rowOff>0</xdr:rowOff>
    </xdr:to>
    <xdr:sp macro="" textlink="">
      <xdr:nvSpPr>
        <xdr:cNvPr id="8" name="4 Elipse">
          <a:hlinkClick xmlns:r="http://schemas.openxmlformats.org/officeDocument/2006/relationships" r:id="rId2"/>
          <a:extLst>
            <a:ext uri="{FF2B5EF4-FFF2-40B4-BE49-F238E27FC236}">
              <a16:creationId xmlns:a16="http://schemas.microsoft.com/office/drawing/2014/main" id="{00000000-0008-0000-0200-000008000000}"/>
            </a:ext>
          </a:extLst>
        </xdr:cNvPr>
        <xdr:cNvSpPr/>
      </xdr:nvSpPr>
      <xdr:spPr>
        <a:xfrm>
          <a:off x="5861685" y="3314700"/>
          <a:ext cx="716280" cy="276225"/>
        </a:xfrm>
        <a:prstGeom prst="rightArrow">
          <a:avLst/>
        </a:prstGeom>
        <a:solidFill>
          <a:srgbClr val="4266CE"/>
        </a:solidFill>
        <a:ln>
          <a:solidFill>
            <a:srgbClr val="4266CE"/>
          </a:solidFill>
        </a:ln>
        <a:scene3d>
          <a:camera prst="orthographicFront"/>
          <a:lightRig rig="threePt" dir="t"/>
        </a:scene3d>
        <a:sp3d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800" b="1"/>
            <a:t>GLOSARIO</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7620</xdr:colOff>
      <xdr:row>0</xdr:row>
      <xdr:rowOff>1226820</xdr:rowOff>
    </xdr:to>
    <xdr:pic>
      <xdr:nvPicPr>
        <xdr:cNvPr id="3" name="Imagen 3">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037" t="11915" r="1047" b="11418"/>
        <a:stretch/>
      </xdr:blipFill>
      <xdr:spPr>
        <a:xfrm>
          <a:off x="0" y="0"/>
          <a:ext cx="17565370" cy="1226820"/>
        </a:xfrm>
        <a:prstGeom prst="rect">
          <a:avLst/>
        </a:prstGeom>
      </xdr:spPr>
    </xdr:pic>
    <xdr:clientData/>
  </xdr:twoCellAnchor>
  <xdr:twoCellAnchor>
    <xdr:from>
      <xdr:col>1</xdr:col>
      <xdr:colOff>2721012</xdr:colOff>
      <xdr:row>0</xdr:row>
      <xdr:rowOff>105832</xdr:rowOff>
    </xdr:from>
    <xdr:to>
      <xdr:col>5</xdr:col>
      <xdr:colOff>1065741</xdr:colOff>
      <xdr:row>0</xdr:row>
      <xdr:rowOff>934508</xdr:rowOff>
    </xdr:to>
    <xdr:sp macro="" textlink="">
      <xdr:nvSpPr>
        <xdr:cNvPr id="7" name="CuadroTexto 6">
          <a:extLst>
            <a:ext uri="{FF2B5EF4-FFF2-40B4-BE49-F238E27FC236}">
              <a16:creationId xmlns:a16="http://schemas.microsoft.com/office/drawing/2014/main" id="{00000000-0008-0000-0300-000007000000}"/>
            </a:ext>
          </a:extLst>
        </xdr:cNvPr>
        <xdr:cNvSpPr txBox="1"/>
      </xdr:nvSpPr>
      <xdr:spPr>
        <a:xfrm>
          <a:off x="3493595" y="105832"/>
          <a:ext cx="9764146" cy="828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000" b="1" i="0">
              <a:solidFill>
                <a:srgbClr val="646482"/>
              </a:solidFill>
              <a:latin typeface="Century Gothic" panose="020B0502020202020204" pitchFamily="34" charset="0"/>
            </a:rPr>
            <a:t>Personal ocupado empresarial, sueldos y salarios pagados, según secciones de actividad económica (CIIU 4ta. Rev.) </a:t>
          </a:r>
        </a:p>
      </xdr:txBody>
    </xdr:sp>
    <xdr:clientData/>
  </xdr:twoCellAnchor>
  <xdr:twoCellAnchor>
    <xdr:from>
      <xdr:col>1</xdr:col>
      <xdr:colOff>2677582</xdr:colOff>
      <xdr:row>0</xdr:row>
      <xdr:rowOff>847707</xdr:rowOff>
    </xdr:from>
    <xdr:to>
      <xdr:col>1</xdr:col>
      <xdr:colOff>5496981</xdr:colOff>
      <xdr:row>0</xdr:row>
      <xdr:rowOff>1216287</xdr:rowOff>
    </xdr:to>
    <xdr:sp macro="" textlink="">
      <xdr:nvSpPr>
        <xdr:cNvPr id="8" name="CuadroTexto 7">
          <a:extLst>
            <a:ext uri="{FF2B5EF4-FFF2-40B4-BE49-F238E27FC236}">
              <a16:creationId xmlns:a16="http://schemas.microsoft.com/office/drawing/2014/main" id="{00000000-0008-0000-0300-000008000000}"/>
            </a:ext>
          </a:extLst>
        </xdr:cNvPr>
        <xdr:cNvSpPr txBox="1"/>
      </xdr:nvSpPr>
      <xdr:spPr>
        <a:xfrm>
          <a:off x="3450165" y="847707"/>
          <a:ext cx="2819399" cy="36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000" b="0" i="0">
              <a:solidFill>
                <a:srgbClr val="646482"/>
              </a:solidFill>
              <a:latin typeface="Century Gothic" panose="020B0502020202020204" pitchFamily="34" charset="0"/>
            </a:rPr>
            <a:t>  (valores en dólares y unidades)</a:t>
          </a:r>
          <a:endParaRPr lang="es-ES_tradnl" sz="900" b="0" i="0">
            <a:solidFill>
              <a:srgbClr val="646482"/>
            </a:solidFill>
            <a:latin typeface="Century Gothic" panose="020B0502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15240</xdr:colOff>
      <xdr:row>0</xdr:row>
      <xdr:rowOff>1226820</xdr:rowOff>
    </xdr:to>
    <xdr:pic>
      <xdr:nvPicPr>
        <xdr:cNvPr id="3" name="Imagen 3">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037" t="11915" r="1047" b="11418"/>
        <a:stretch/>
      </xdr:blipFill>
      <xdr:spPr>
        <a:xfrm>
          <a:off x="0" y="0"/>
          <a:ext cx="12428220" cy="1226820"/>
        </a:xfrm>
        <a:prstGeom prst="rect">
          <a:avLst/>
        </a:prstGeom>
      </xdr:spPr>
    </xdr:pic>
    <xdr:clientData/>
  </xdr:twoCellAnchor>
  <xdr:twoCellAnchor>
    <xdr:from>
      <xdr:col>1</xdr:col>
      <xdr:colOff>1227703</xdr:colOff>
      <xdr:row>0</xdr:row>
      <xdr:rowOff>142875</xdr:rowOff>
    </xdr:from>
    <xdr:to>
      <xdr:col>6</xdr:col>
      <xdr:colOff>942974</xdr:colOff>
      <xdr:row>0</xdr:row>
      <xdr:rowOff>971551</xdr:rowOff>
    </xdr:to>
    <xdr:sp macro="" textlink="">
      <xdr:nvSpPr>
        <xdr:cNvPr id="5" name="CuadroTexto 4">
          <a:extLst>
            <a:ext uri="{FF2B5EF4-FFF2-40B4-BE49-F238E27FC236}">
              <a16:creationId xmlns:a16="http://schemas.microsoft.com/office/drawing/2014/main" id="{00000000-0008-0000-0400-000005000000}"/>
            </a:ext>
          </a:extLst>
        </xdr:cNvPr>
        <xdr:cNvSpPr txBox="1"/>
      </xdr:nvSpPr>
      <xdr:spPr>
        <a:xfrm>
          <a:off x="2161153" y="142875"/>
          <a:ext cx="7259071" cy="828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000" b="1" i="0">
              <a:solidFill>
                <a:srgbClr val="646482"/>
              </a:solidFill>
              <a:latin typeface="Century Gothic" panose="020B0502020202020204" pitchFamily="34" charset="0"/>
            </a:rPr>
            <a:t>Personal ocupado empresarial, sueldos y salarios pagados, según tamaño de empresa.</a:t>
          </a:r>
        </a:p>
        <a:p>
          <a:endParaRPr lang="es-ES_tradnl" sz="1800" b="1" i="0">
            <a:solidFill>
              <a:srgbClr val="646482"/>
            </a:solidFill>
            <a:latin typeface="Century Gothic" panose="020B0502020202020204" pitchFamily="34" charset="0"/>
          </a:endParaRPr>
        </a:p>
      </xdr:txBody>
    </xdr:sp>
    <xdr:clientData/>
  </xdr:twoCellAnchor>
  <xdr:twoCellAnchor>
    <xdr:from>
      <xdr:col>1</xdr:col>
      <xdr:colOff>1181100</xdr:colOff>
      <xdr:row>0</xdr:row>
      <xdr:rowOff>873107</xdr:rowOff>
    </xdr:from>
    <xdr:to>
      <xdr:col>3</xdr:col>
      <xdr:colOff>971549</xdr:colOff>
      <xdr:row>0</xdr:row>
      <xdr:rowOff>1241687</xdr:rowOff>
    </xdr:to>
    <xdr:sp macro="" textlink="">
      <xdr:nvSpPr>
        <xdr:cNvPr id="7" name="CuadroTexto 6">
          <a:extLst>
            <a:ext uri="{FF2B5EF4-FFF2-40B4-BE49-F238E27FC236}">
              <a16:creationId xmlns:a16="http://schemas.microsoft.com/office/drawing/2014/main" id="{00000000-0008-0000-0400-000007000000}"/>
            </a:ext>
          </a:extLst>
        </xdr:cNvPr>
        <xdr:cNvSpPr txBox="1"/>
      </xdr:nvSpPr>
      <xdr:spPr>
        <a:xfrm>
          <a:off x="2114550" y="873107"/>
          <a:ext cx="2819399" cy="36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050" b="0" i="0">
              <a:solidFill>
                <a:srgbClr val="646482"/>
              </a:solidFill>
              <a:latin typeface="Century Gothic" panose="020B0502020202020204" pitchFamily="34" charset="0"/>
            </a:rPr>
            <a:t> </a:t>
          </a:r>
          <a:r>
            <a:rPr lang="es-ES_tradnl" sz="1000" b="0" i="0">
              <a:solidFill>
                <a:srgbClr val="646482"/>
              </a:solidFill>
              <a:latin typeface="Century Gothic" panose="020B0502020202020204" pitchFamily="34" charset="0"/>
            </a:rPr>
            <a:t>(valores en dólares y unidades)</a:t>
          </a:r>
        </a:p>
      </xdr:txBody>
    </xdr:sp>
    <xdr:clientData/>
  </xdr:twoCellAnchor>
  <xdr:twoCellAnchor>
    <xdr:from>
      <xdr:col>4</xdr:col>
      <xdr:colOff>438150</xdr:colOff>
      <xdr:row>8</xdr:row>
      <xdr:rowOff>171450</xdr:rowOff>
    </xdr:from>
    <xdr:to>
      <xdr:col>4</xdr:col>
      <xdr:colOff>1154430</xdr:colOff>
      <xdr:row>10</xdr:row>
      <xdr:rowOff>0</xdr:rowOff>
    </xdr:to>
    <xdr:sp macro="" textlink="">
      <xdr:nvSpPr>
        <xdr:cNvPr id="9" name="4 Elipse">
          <a:hlinkClick xmlns:r="http://schemas.openxmlformats.org/officeDocument/2006/relationships" r:id="rId2"/>
          <a:extLst>
            <a:ext uri="{FF2B5EF4-FFF2-40B4-BE49-F238E27FC236}">
              <a16:creationId xmlns:a16="http://schemas.microsoft.com/office/drawing/2014/main" id="{00000000-0008-0000-0400-000009000000}"/>
            </a:ext>
          </a:extLst>
        </xdr:cNvPr>
        <xdr:cNvSpPr/>
      </xdr:nvSpPr>
      <xdr:spPr>
        <a:xfrm>
          <a:off x="5762625" y="3314700"/>
          <a:ext cx="716280" cy="257175"/>
        </a:xfrm>
        <a:prstGeom prst="rightArrow">
          <a:avLst/>
        </a:prstGeom>
        <a:solidFill>
          <a:srgbClr val="4266CE"/>
        </a:solidFill>
        <a:ln>
          <a:solidFill>
            <a:srgbClr val="4266CE"/>
          </a:solidFill>
        </a:ln>
        <a:scene3d>
          <a:camera prst="orthographicFront"/>
          <a:lightRig rig="threePt" dir="t"/>
        </a:scene3d>
        <a:sp3d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800" b="1"/>
            <a:t>GLOSARIO</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7620</xdr:colOff>
      <xdr:row>0</xdr:row>
      <xdr:rowOff>1226820</xdr:rowOff>
    </xdr:to>
    <xdr:pic>
      <xdr:nvPicPr>
        <xdr:cNvPr id="3" name="Imagen 3">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037" t="11915" r="1047" b="11418"/>
        <a:stretch/>
      </xdr:blipFill>
      <xdr:spPr>
        <a:xfrm>
          <a:off x="0" y="0"/>
          <a:ext cx="16543020" cy="1226820"/>
        </a:xfrm>
        <a:prstGeom prst="rect">
          <a:avLst/>
        </a:prstGeom>
      </xdr:spPr>
    </xdr:pic>
    <xdr:clientData/>
  </xdr:twoCellAnchor>
  <xdr:twoCellAnchor>
    <xdr:from>
      <xdr:col>1</xdr:col>
      <xdr:colOff>1961129</xdr:colOff>
      <xdr:row>0</xdr:row>
      <xdr:rowOff>104775</xdr:rowOff>
    </xdr:from>
    <xdr:to>
      <xdr:col>5</xdr:col>
      <xdr:colOff>981075</xdr:colOff>
      <xdr:row>0</xdr:row>
      <xdr:rowOff>933451</xdr:rowOff>
    </xdr:to>
    <xdr:sp macro="" textlink="">
      <xdr:nvSpPr>
        <xdr:cNvPr id="5" name="CuadroTexto 4">
          <a:extLst>
            <a:ext uri="{FF2B5EF4-FFF2-40B4-BE49-F238E27FC236}">
              <a16:creationId xmlns:a16="http://schemas.microsoft.com/office/drawing/2014/main" id="{00000000-0008-0000-0500-000005000000}"/>
            </a:ext>
          </a:extLst>
        </xdr:cNvPr>
        <xdr:cNvSpPr txBox="1"/>
      </xdr:nvSpPr>
      <xdr:spPr>
        <a:xfrm>
          <a:off x="2904104" y="104775"/>
          <a:ext cx="9059296" cy="828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000" b="1" i="0">
              <a:solidFill>
                <a:srgbClr val="646482"/>
              </a:solidFill>
              <a:latin typeface="Century Gothic" panose="020B0502020202020204" pitchFamily="34" charset="0"/>
            </a:rPr>
            <a:t>Personal ocupado empresarial, sueldos y salarios, según grupos de ocupación (CIUO 08. Rev.)</a:t>
          </a:r>
        </a:p>
        <a:p>
          <a:endParaRPr lang="es-ES_tradnl" sz="1800" b="1" i="0">
            <a:solidFill>
              <a:srgbClr val="646482"/>
            </a:solidFill>
            <a:latin typeface="Century Gothic" panose="020B0502020202020204" pitchFamily="34" charset="0"/>
          </a:endParaRPr>
        </a:p>
      </xdr:txBody>
    </xdr:sp>
    <xdr:clientData/>
  </xdr:twoCellAnchor>
  <xdr:twoCellAnchor>
    <xdr:from>
      <xdr:col>1</xdr:col>
      <xdr:colOff>1952625</xdr:colOff>
      <xdr:row>0</xdr:row>
      <xdr:rowOff>835007</xdr:rowOff>
    </xdr:from>
    <xdr:to>
      <xdr:col>1</xdr:col>
      <xdr:colOff>4772024</xdr:colOff>
      <xdr:row>0</xdr:row>
      <xdr:rowOff>1203587</xdr:rowOff>
    </xdr:to>
    <xdr:sp macro="" textlink="">
      <xdr:nvSpPr>
        <xdr:cNvPr id="6" name="CuadroTexto 5">
          <a:extLst>
            <a:ext uri="{FF2B5EF4-FFF2-40B4-BE49-F238E27FC236}">
              <a16:creationId xmlns:a16="http://schemas.microsoft.com/office/drawing/2014/main" id="{00000000-0008-0000-0500-000006000000}"/>
            </a:ext>
          </a:extLst>
        </xdr:cNvPr>
        <xdr:cNvSpPr txBox="1"/>
      </xdr:nvSpPr>
      <xdr:spPr>
        <a:xfrm>
          <a:off x="2895600" y="835007"/>
          <a:ext cx="2819399" cy="36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000" b="0" i="0">
              <a:solidFill>
                <a:srgbClr val="646482"/>
              </a:solidFill>
              <a:latin typeface="Century Gothic" panose="020B0502020202020204" pitchFamily="34" charset="0"/>
            </a:rPr>
            <a:t>(valores en dólares y unidades).</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53340</xdr:colOff>
      <xdr:row>0</xdr:row>
      <xdr:rowOff>1226820</xdr:rowOff>
    </xdr:to>
    <xdr:pic>
      <xdr:nvPicPr>
        <xdr:cNvPr id="3" name="Imagen 3">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037" t="11915" r="1047" b="11418"/>
        <a:stretch/>
      </xdr:blipFill>
      <xdr:spPr>
        <a:xfrm>
          <a:off x="0" y="0"/>
          <a:ext cx="17122140" cy="1226820"/>
        </a:xfrm>
        <a:prstGeom prst="rect">
          <a:avLst/>
        </a:prstGeom>
      </xdr:spPr>
    </xdr:pic>
    <xdr:clientData/>
  </xdr:twoCellAnchor>
  <xdr:twoCellAnchor>
    <xdr:from>
      <xdr:col>1</xdr:col>
      <xdr:colOff>2689263</xdr:colOff>
      <xdr:row>0</xdr:row>
      <xdr:rowOff>137583</xdr:rowOff>
    </xdr:from>
    <xdr:to>
      <xdr:col>4</xdr:col>
      <xdr:colOff>1510242</xdr:colOff>
      <xdr:row>0</xdr:row>
      <xdr:rowOff>966259</xdr:rowOff>
    </xdr:to>
    <xdr:sp macro="" textlink="">
      <xdr:nvSpPr>
        <xdr:cNvPr id="5" name="CuadroTexto 4">
          <a:extLst>
            <a:ext uri="{FF2B5EF4-FFF2-40B4-BE49-F238E27FC236}">
              <a16:creationId xmlns:a16="http://schemas.microsoft.com/office/drawing/2014/main" id="{00000000-0008-0000-0600-000005000000}"/>
            </a:ext>
          </a:extLst>
        </xdr:cNvPr>
        <xdr:cNvSpPr txBox="1"/>
      </xdr:nvSpPr>
      <xdr:spPr>
        <a:xfrm>
          <a:off x="3461846" y="137583"/>
          <a:ext cx="9764146" cy="828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000" b="1" i="0">
              <a:solidFill>
                <a:srgbClr val="646482"/>
              </a:solidFill>
              <a:latin typeface="Century Gothic" panose="020B0502020202020204" pitchFamily="34" charset="0"/>
            </a:rPr>
            <a:t>Remuneraciones empresariales, según de actividad económica secciones (CIIU 4ta. Rev.) </a:t>
          </a:r>
        </a:p>
      </xdr:txBody>
    </xdr:sp>
    <xdr:clientData/>
  </xdr:twoCellAnchor>
  <xdr:twoCellAnchor>
    <xdr:from>
      <xdr:col>1</xdr:col>
      <xdr:colOff>2677584</xdr:colOff>
      <xdr:row>0</xdr:row>
      <xdr:rowOff>826540</xdr:rowOff>
    </xdr:from>
    <xdr:to>
      <xdr:col>1</xdr:col>
      <xdr:colOff>5496983</xdr:colOff>
      <xdr:row>0</xdr:row>
      <xdr:rowOff>1195120</xdr:rowOff>
    </xdr:to>
    <xdr:sp macro="" textlink="">
      <xdr:nvSpPr>
        <xdr:cNvPr id="6" name="CuadroTexto 5">
          <a:extLst>
            <a:ext uri="{FF2B5EF4-FFF2-40B4-BE49-F238E27FC236}">
              <a16:creationId xmlns:a16="http://schemas.microsoft.com/office/drawing/2014/main" id="{00000000-0008-0000-0600-000006000000}"/>
            </a:ext>
          </a:extLst>
        </xdr:cNvPr>
        <xdr:cNvSpPr txBox="1"/>
      </xdr:nvSpPr>
      <xdr:spPr>
        <a:xfrm>
          <a:off x="3450167" y="826540"/>
          <a:ext cx="2819399" cy="36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000" b="0" i="0">
              <a:solidFill>
                <a:srgbClr val="646482"/>
              </a:solidFill>
              <a:latin typeface="Century Gothic" panose="020B0502020202020204" pitchFamily="34" charset="0"/>
            </a:rPr>
            <a:t>(valores en dólares)</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60960</xdr:colOff>
      <xdr:row>0</xdr:row>
      <xdr:rowOff>1226820</xdr:rowOff>
    </xdr:to>
    <xdr:pic>
      <xdr:nvPicPr>
        <xdr:cNvPr id="3" name="Imagen 3">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037" t="11915" r="1047" b="11418"/>
        <a:stretch/>
      </xdr:blipFill>
      <xdr:spPr>
        <a:xfrm>
          <a:off x="0" y="0"/>
          <a:ext cx="11544300" cy="1226820"/>
        </a:xfrm>
        <a:prstGeom prst="rect">
          <a:avLst/>
        </a:prstGeom>
      </xdr:spPr>
    </xdr:pic>
    <xdr:clientData/>
  </xdr:twoCellAnchor>
  <xdr:twoCellAnchor>
    <xdr:from>
      <xdr:col>1</xdr:col>
      <xdr:colOff>941954</xdr:colOff>
      <xdr:row>0</xdr:row>
      <xdr:rowOff>171450</xdr:rowOff>
    </xdr:from>
    <xdr:to>
      <xdr:col>4</xdr:col>
      <xdr:colOff>781050</xdr:colOff>
      <xdr:row>0</xdr:row>
      <xdr:rowOff>1000126</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1713479" y="171450"/>
          <a:ext cx="7001896" cy="828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000" b="1" i="0">
              <a:solidFill>
                <a:srgbClr val="646482"/>
              </a:solidFill>
              <a:latin typeface="Century Gothic" panose="020B0502020202020204" pitchFamily="34" charset="0"/>
            </a:rPr>
            <a:t>Remuneraciones empresariales, según tamaño de empresa.</a:t>
          </a:r>
        </a:p>
      </xdr:txBody>
    </xdr:sp>
    <xdr:clientData/>
  </xdr:twoCellAnchor>
  <xdr:twoCellAnchor>
    <xdr:from>
      <xdr:col>1</xdr:col>
      <xdr:colOff>885825</xdr:colOff>
      <xdr:row>0</xdr:row>
      <xdr:rowOff>844532</xdr:rowOff>
    </xdr:from>
    <xdr:to>
      <xdr:col>2</xdr:col>
      <xdr:colOff>1714500</xdr:colOff>
      <xdr:row>0</xdr:row>
      <xdr:rowOff>1213112</xdr:rowOff>
    </xdr:to>
    <xdr:sp macro="" textlink="">
      <xdr:nvSpPr>
        <xdr:cNvPr id="6" name="CuadroTexto 5">
          <a:extLst>
            <a:ext uri="{FF2B5EF4-FFF2-40B4-BE49-F238E27FC236}">
              <a16:creationId xmlns:a16="http://schemas.microsoft.com/office/drawing/2014/main" id="{00000000-0008-0000-0700-000006000000}"/>
            </a:ext>
          </a:extLst>
        </xdr:cNvPr>
        <xdr:cNvSpPr txBox="1"/>
      </xdr:nvSpPr>
      <xdr:spPr>
        <a:xfrm>
          <a:off x="1657350" y="844532"/>
          <a:ext cx="2543175" cy="36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050" b="0" i="0">
              <a:solidFill>
                <a:srgbClr val="646482"/>
              </a:solidFill>
              <a:latin typeface="Century Gothic" panose="020B0502020202020204" pitchFamily="34" charset="0"/>
            </a:rPr>
            <a:t> </a:t>
          </a:r>
          <a:r>
            <a:rPr lang="es-ES_tradnl" sz="1000" b="0" i="0">
              <a:solidFill>
                <a:srgbClr val="646482"/>
              </a:solidFill>
              <a:latin typeface="Century Gothic" panose="020B0502020202020204" pitchFamily="34" charset="0"/>
            </a:rPr>
            <a:t>(valores en dólares)</a:t>
          </a:r>
        </a:p>
      </xdr:txBody>
    </xdr:sp>
    <xdr:clientData/>
  </xdr:twoCellAnchor>
  <xdr:twoCellAnchor>
    <xdr:from>
      <xdr:col>3</xdr:col>
      <xdr:colOff>561975</xdr:colOff>
      <xdr:row>8</xdr:row>
      <xdr:rowOff>152400</xdr:rowOff>
    </xdr:from>
    <xdr:to>
      <xdr:col>3</xdr:col>
      <xdr:colOff>1278255</xdr:colOff>
      <xdr:row>10</xdr:row>
      <xdr:rowOff>0</xdr:rowOff>
    </xdr:to>
    <xdr:sp macro="" textlink="">
      <xdr:nvSpPr>
        <xdr:cNvPr id="7" name="4 Elipse">
          <a:hlinkClick xmlns:r="http://schemas.openxmlformats.org/officeDocument/2006/relationships" r:id="rId2"/>
          <a:extLst>
            <a:ext uri="{FF2B5EF4-FFF2-40B4-BE49-F238E27FC236}">
              <a16:creationId xmlns:a16="http://schemas.microsoft.com/office/drawing/2014/main" id="{00000000-0008-0000-0700-000007000000}"/>
            </a:ext>
          </a:extLst>
        </xdr:cNvPr>
        <xdr:cNvSpPr/>
      </xdr:nvSpPr>
      <xdr:spPr>
        <a:xfrm>
          <a:off x="5772150" y="3600450"/>
          <a:ext cx="716280" cy="266700"/>
        </a:xfrm>
        <a:prstGeom prst="rightArrow">
          <a:avLst/>
        </a:prstGeom>
        <a:solidFill>
          <a:srgbClr val="4266CE"/>
        </a:solidFill>
        <a:ln>
          <a:solidFill>
            <a:srgbClr val="4266CE"/>
          </a:solidFill>
        </a:ln>
        <a:scene3d>
          <a:camera prst="orthographicFront"/>
          <a:lightRig rig="threePt" dir="t"/>
        </a:scene3d>
        <a:sp3d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800" b="1"/>
            <a:t>GLOSARIO</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45720</xdr:colOff>
      <xdr:row>0</xdr:row>
      <xdr:rowOff>1226820</xdr:rowOff>
    </xdr:to>
    <xdr:pic>
      <xdr:nvPicPr>
        <xdr:cNvPr id="3" name="Imagen 3">
          <a:extLst>
            <a:ext uri="{FF2B5EF4-FFF2-40B4-BE49-F238E27FC236}">
              <a16:creationId xmlns:a16="http://schemas.microsoft.com/office/drawing/2014/main" id="{00000000-0008-0000-0800-000003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037" t="11915" r="1047" b="11418"/>
        <a:stretch/>
      </xdr:blipFill>
      <xdr:spPr>
        <a:xfrm>
          <a:off x="0" y="0"/>
          <a:ext cx="22844760" cy="1226820"/>
        </a:xfrm>
        <a:prstGeom prst="rect">
          <a:avLst/>
        </a:prstGeom>
      </xdr:spPr>
    </xdr:pic>
    <xdr:clientData/>
  </xdr:twoCellAnchor>
  <xdr:twoCellAnchor>
    <xdr:from>
      <xdr:col>1</xdr:col>
      <xdr:colOff>3123179</xdr:colOff>
      <xdr:row>0</xdr:row>
      <xdr:rowOff>116417</xdr:rowOff>
    </xdr:from>
    <xdr:to>
      <xdr:col>6</xdr:col>
      <xdr:colOff>377825</xdr:colOff>
      <xdr:row>0</xdr:row>
      <xdr:rowOff>945093</xdr:rowOff>
    </xdr:to>
    <xdr:sp macro="" textlink="">
      <xdr:nvSpPr>
        <xdr:cNvPr id="5" name="CuadroTexto 4">
          <a:extLst>
            <a:ext uri="{FF2B5EF4-FFF2-40B4-BE49-F238E27FC236}">
              <a16:creationId xmlns:a16="http://schemas.microsoft.com/office/drawing/2014/main" id="{00000000-0008-0000-0800-000005000000}"/>
            </a:ext>
          </a:extLst>
        </xdr:cNvPr>
        <xdr:cNvSpPr txBox="1"/>
      </xdr:nvSpPr>
      <xdr:spPr>
        <a:xfrm>
          <a:off x="3895762" y="116417"/>
          <a:ext cx="9764146" cy="828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000" b="1" i="0">
              <a:solidFill>
                <a:srgbClr val="646482"/>
              </a:solidFill>
              <a:latin typeface="Century Gothic" panose="020B0502020202020204" pitchFamily="34" charset="0"/>
            </a:rPr>
            <a:t>Producción total empresarial, según secciones de actividad económica (CIIU 4ta. Rev.) </a:t>
          </a:r>
        </a:p>
      </xdr:txBody>
    </xdr:sp>
    <xdr:clientData/>
  </xdr:twoCellAnchor>
  <xdr:twoCellAnchor>
    <xdr:from>
      <xdr:col>1</xdr:col>
      <xdr:colOff>3079750</xdr:colOff>
      <xdr:row>0</xdr:row>
      <xdr:rowOff>784207</xdr:rowOff>
    </xdr:from>
    <xdr:to>
      <xdr:col>2</xdr:col>
      <xdr:colOff>702732</xdr:colOff>
      <xdr:row>0</xdr:row>
      <xdr:rowOff>1152787</xdr:rowOff>
    </xdr:to>
    <xdr:sp macro="" textlink="">
      <xdr:nvSpPr>
        <xdr:cNvPr id="6" name="CuadroTexto 5">
          <a:extLst>
            <a:ext uri="{FF2B5EF4-FFF2-40B4-BE49-F238E27FC236}">
              <a16:creationId xmlns:a16="http://schemas.microsoft.com/office/drawing/2014/main" id="{00000000-0008-0000-0800-000006000000}"/>
            </a:ext>
          </a:extLst>
        </xdr:cNvPr>
        <xdr:cNvSpPr txBox="1"/>
      </xdr:nvSpPr>
      <xdr:spPr>
        <a:xfrm>
          <a:off x="3852333" y="784207"/>
          <a:ext cx="2819399" cy="36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100" b="0" i="0">
              <a:solidFill>
                <a:srgbClr val="646482"/>
              </a:solidFill>
              <a:latin typeface="Century Gothic" panose="020B0502020202020204" pitchFamily="34" charset="0"/>
            </a:rPr>
            <a:t> </a:t>
          </a:r>
          <a:r>
            <a:rPr lang="es-ES_tradnl" sz="1000" b="0" i="0">
              <a:solidFill>
                <a:srgbClr val="646482"/>
              </a:solidFill>
              <a:latin typeface="Century Gothic" panose="020B0502020202020204" pitchFamily="34" charset="0"/>
            </a:rPr>
            <a:t>(valores en dólares)</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2:J20" totalsRowShown="0">
  <tableColumns count="10">
    <tableColumn id="1" xr3:uid="{00000000-0010-0000-0000-000001000000}" name="Sección CIIU Rev. 4.0"/>
    <tableColumn id="2" xr3:uid="{00000000-0010-0000-0000-000002000000}" name="Descripción"/>
    <tableColumn id="3" xr3:uid="{00000000-0010-0000-0000-000003000000}" name="Número empresas"/>
    <tableColumn id="4" xr3:uid="{00000000-0010-0000-0000-000004000000}" name="Personal ocupado empresarial"/>
    <tableColumn id="5" xr3:uid="{00000000-0010-0000-0000-000005000000}" name="Remuneraciones empresariales"/>
    <tableColumn id="6" xr3:uid="{00000000-0010-0000-0000-000006000000}" name="Producción total empresarial"/>
    <tableColumn id="7" xr3:uid="{00000000-0010-0000-0000-000007000000}" name="Consumo intermedio empresarial"/>
    <tableColumn id="8" xr3:uid="{00000000-0010-0000-0000-000008000000}" name="Valor agregado empresarial"/>
    <tableColumn id="9" xr3:uid="{00000000-0010-0000-0000-000009000000}" name="Depreciaciones"/>
    <tableColumn id="10" xr3:uid="{00000000-0010-0000-0000-00000A000000}" name="Formación bruta de capital fijo empresarial"/>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12" displayName="Table12" ref="A2:H20" totalsRowShown="0">
  <tableColumns count="8">
    <tableColumn id="1" xr3:uid="{00000000-0010-0000-0900-000001000000}" name="Sección CIIU Rev. 4.0"/>
    <tableColumn id="2" xr3:uid="{00000000-0010-0000-0900-000002000000}" name="Descripción"/>
    <tableColumn id="3" xr3:uid="{00000000-0010-0000-0900-000003000000}" name="Consumo intermedio empresarial"/>
    <tableColumn id="4" xr3:uid="{00000000-0010-0000-0900-000004000000}" name="Total insumos"/>
    <tableColumn id="5" xr3:uid="{00000000-0010-0000-0900-000005000000}" name="Materia prima utilizada"/>
    <tableColumn id="6" xr3:uid="{00000000-0010-0000-0900-000006000000}" name="Suministros, herramientas, materiales y repuestos"/>
    <tableColumn id="7" xr3:uid="{00000000-0010-0000-0900-000007000000}" name="Gastos operacionales"/>
    <tableColumn id="8" xr3:uid="{00000000-0010-0000-0900-000008000000}" name="Otros gastos operacionales"/>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13" displayName="Table13" ref="A2:H6" totalsRowShown="0">
  <tableColumns count="8">
    <tableColumn id="1" xr3:uid="{00000000-0010-0000-0A00-000001000000}" name="Tamaño de empresa"/>
    <tableColumn id="2" xr3:uid="{00000000-0010-0000-0A00-000002000000}" name="Descripción"/>
    <tableColumn id="3" xr3:uid="{00000000-0010-0000-0A00-000003000000}" name="Consumo intermedio empresarial"/>
    <tableColumn id="4" xr3:uid="{00000000-0010-0000-0A00-000004000000}" name="Total insumos"/>
    <tableColumn id="5" xr3:uid="{00000000-0010-0000-0A00-000005000000}" name="Materia prima utilizada"/>
    <tableColumn id="6" xr3:uid="{00000000-0010-0000-0A00-000006000000}" name="Suministros, herramientas, materiales y repuestos"/>
    <tableColumn id="7" xr3:uid="{00000000-0010-0000-0A00-000007000000}" name="Gastos operacionales"/>
    <tableColumn id="8" xr3:uid="{00000000-0010-0000-0A00-000008000000}" name="Otros gastos operacionales"/>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14" displayName="Table14" ref="A2:Z20" totalsRowShown="0">
  <tableColumns count="26">
    <tableColumn id="1" xr3:uid="{00000000-0010-0000-0B00-000001000000}" name="Sección CIIU Rev. 4.0"/>
    <tableColumn id="2" xr3:uid="{00000000-0010-0000-0B00-000002000000}" name="Descripción"/>
    <tableColumn id="3" xr3:uid="{00000000-0010-0000-0B00-000003000000}" name="Valor total de combustibles y lubricantes"/>
    <tableColumn id="4" xr3:uid="{00000000-0010-0000-0B00-000004000000}" name="Cantidad de gasolina súper (Galones)"/>
    <tableColumn id="5" xr3:uid="{00000000-0010-0000-0B00-000005000000}" name="Valor de gasolina súper"/>
    <tableColumn id="6" xr3:uid="{00000000-0010-0000-0B00-000006000000}" name="Cantidad de gasolina extra (Galones)"/>
    <tableColumn id="7" xr3:uid="{00000000-0010-0000-0B00-000007000000}" name="Valor de gasolina extra"/>
    <tableColumn id="8" xr3:uid="{00000000-0010-0000-0B00-000008000000}" name="Cantidad de jet fuel (Galones)"/>
    <tableColumn id="9" xr3:uid="{00000000-0010-0000-0B00-000009000000}" name="Valor de jet fuel"/>
    <tableColumn id="10" xr3:uid="{00000000-0010-0000-0B00-00000A000000}" name="Cantidad de diésel (Galones)"/>
    <tableColumn id="11" xr3:uid="{00000000-0010-0000-0B00-00000B000000}" name="Valor de diésel"/>
    <tableColumn id="12" xr3:uid="{00000000-0010-0000-0B00-00000C000000}" name="Cantidad de gas licuado (glp) (Kilogramos)"/>
    <tableColumn id="13" xr3:uid="{00000000-0010-0000-0B00-00000D000000}" name="Valor de gas licuado (glp)"/>
    <tableColumn id="14" xr3:uid="{00000000-0010-0000-0B00-00000E000000}" name="Cantidad de gas natural"/>
    <tableColumn id="15" xr3:uid="{00000000-0010-0000-0B00-00000F000000}" name="Valor de gas natural (Millones BTU)"/>
    <tableColumn id="16" xr3:uid="{00000000-0010-0000-0B00-000010000000}" name="Cantidad de residuo fuel oíl (Galones)"/>
    <tableColumn id="17" xr3:uid="{00000000-0010-0000-0B00-000011000000}" name="Valor de residuo fuel oíl"/>
    <tableColumn id="18" xr3:uid="{00000000-0010-0000-0B00-000012000000}" name="Cantidad de crudo residual (Galones)"/>
    <tableColumn id="19" xr3:uid="{00000000-0010-0000-0B00-000013000000}" name="Valor de crudo residual"/>
    <tableColumn id="20" xr3:uid="{00000000-0010-0000-0B00-000014000000}" name="Cantidad de carbón (kilogramos)"/>
    <tableColumn id="21" xr3:uid="{00000000-0010-0000-0B00-000015000000}" name="Valor de carbón"/>
    <tableColumn id="22" xr3:uid="{00000000-0010-0000-0B00-000016000000}" name="Cantidad de gasolina ecopaís (Galones)"/>
    <tableColumn id="23" xr3:uid="{00000000-0010-0000-0B00-000017000000}" name="Valor de gasolina ecopaís"/>
    <tableColumn id="24" xr3:uid="{00000000-0010-0000-0B00-000018000000}" name="Cantidad de aceites (Galones)"/>
    <tableColumn id="25" xr3:uid="{00000000-0010-0000-0B00-000019000000}" name="Valor de aceites"/>
    <tableColumn id="26" xr3:uid="{00000000-0010-0000-0B00-00001A000000}" name="Valor de otros combustibles y lubricantes"/>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15" displayName="Table15" ref="A2:Z6" totalsRowShown="0">
  <tableColumns count="26">
    <tableColumn id="1" xr3:uid="{00000000-0010-0000-0C00-000001000000}" name="Tamaño de empresa"/>
    <tableColumn id="2" xr3:uid="{00000000-0010-0000-0C00-000002000000}" name="Descripción"/>
    <tableColumn id="3" xr3:uid="{00000000-0010-0000-0C00-000003000000}" name="Valor total de combustibles y lubricantes"/>
    <tableColumn id="4" xr3:uid="{00000000-0010-0000-0C00-000004000000}" name="Cantidad de gasolina súper (Galones)"/>
    <tableColumn id="5" xr3:uid="{00000000-0010-0000-0C00-000005000000}" name="Valor de gasolina súper"/>
    <tableColumn id="6" xr3:uid="{00000000-0010-0000-0C00-000006000000}" name="Cantidad de gasolina extra (Galones)"/>
    <tableColumn id="7" xr3:uid="{00000000-0010-0000-0C00-000007000000}" name="Valor de gasolina extra"/>
    <tableColumn id="8" xr3:uid="{00000000-0010-0000-0C00-000008000000}" name="Cantidad de jet fuel (Galones)"/>
    <tableColumn id="9" xr3:uid="{00000000-0010-0000-0C00-000009000000}" name="Valor de jet fuel"/>
    <tableColumn id="10" xr3:uid="{00000000-0010-0000-0C00-00000A000000}" name="Cantidad de diésel (Galones)"/>
    <tableColumn id="11" xr3:uid="{00000000-0010-0000-0C00-00000B000000}" name="Valor de diésel"/>
    <tableColumn id="12" xr3:uid="{00000000-0010-0000-0C00-00000C000000}" name="Cantidad de gas licuado (glp) (Kilogramos)"/>
    <tableColumn id="13" xr3:uid="{00000000-0010-0000-0C00-00000D000000}" name="Valor de gas licuado (glp)"/>
    <tableColumn id="14" xr3:uid="{00000000-0010-0000-0C00-00000E000000}" name="Cantidad de gas natural"/>
    <tableColumn id="15" xr3:uid="{00000000-0010-0000-0C00-00000F000000}" name="Valor de gas natural (Millones BTU)"/>
    <tableColumn id="16" xr3:uid="{00000000-0010-0000-0C00-000010000000}" name="Cantidad de residuo fuel oíl (Galones)"/>
    <tableColumn id="17" xr3:uid="{00000000-0010-0000-0C00-000011000000}" name="Valor de residuo fuel oíl"/>
    <tableColumn id="18" xr3:uid="{00000000-0010-0000-0C00-000012000000}" name="Cantidad de crudo residual (Galones)"/>
    <tableColumn id="19" xr3:uid="{00000000-0010-0000-0C00-000013000000}" name="Valor de crudo residual"/>
    <tableColumn id="20" xr3:uid="{00000000-0010-0000-0C00-000014000000}" name="Cantidad de carbón (kilogramos)"/>
    <tableColumn id="21" xr3:uid="{00000000-0010-0000-0C00-000015000000}" name="Valor de carbón"/>
    <tableColumn id="22" xr3:uid="{00000000-0010-0000-0C00-000016000000}" name="Cantidad de gasolina ecopaís (Galones)"/>
    <tableColumn id="23" xr3:uid="{00000000-0010-0000-0C00-000017000000}" name="Valor de gasolina ecopaís"/>
    <tableColumn id="24" xr3:uid="{00000000-0010-0000-0C00-000018000000}" name="Cantidad de aceites (Galones)"/>
    <tableColumn id="25" xr3:uid="{00000000-0010-0000-0C00-000019000000}" name="Valor de aceites"/>
    <tableColumn id="26" xr3:uid="{00000000-0010-0000-0C00-00001A000000}" name="Valor de otros combustibles y lubricantes"/>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16" displayName="Table16" ref="A2:G20" totalsRowShown="0" dataDxfId="7">
  <tableColumns count="7">
    <tableColumn id="1" xr3:uid="{00000000-0010-0000-0D00-000001000000}" name="Sección CIIU Rev. 4.0" dataDxfId="6"/>
    <tableColumn id="2" xr3:uid="{00000000-0010-0000-0D00-000002000000}" name="Descripción" dataDxfId="5"/>
    <tableColumn id="3" xr3:uid="{00000000-0010-0000-0D00-000003000000}" name="Valor total energía eléctrica" dataDxfId="4"/>
    <tableColumn id="4" xr3:uid="{00000000-0010-0000-0D00-000004000000}" name="Valor energía eléctrica producida y consumida" dataDxfId="3"/>
    <tableColumn id="5" xr3:uid="{00000000-0010-0000-0D00-000005000000}" name="Valor energía eléctrica comprada por red pública" dataDxfId="2"/>
    <tableColumn id="6" xr3:uid="{00000000-0010-0000-0D00-000006000000}" name="Cantidad energía eléctrica producida y consumida (kwh)" dataDxfId="1"/>
    <tableColumn id="7" xr3:uid="{00000000-0010-0000-0D00-000007000000}" name="Cantidad energía eléctrica comprada por red pública (kwh)" dataDxfId="0"/>
  </tableColumns>
  <tableStyleInfo name="TableStyleLight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17" displayName="Table17" ref="A2:G6" totalsRowShown="0">
  <tableColumns count="7">
    <tableColumn id="1" xr3:uid="{00000000-0010-0000-0E00-000001000000}" name="Tamaño empresa"/>
    <tableColumn id="2" xr3:uid="{00000000-0010-0000-0E00-000002000000}" name="Descripción"/>
    <tableColumn id="3" xr3:uid="{00000000-0010-0000-0E00-000003000000}" name="Valor total energía eléctrica"/>
    <tableColumn id="4" xr3:uid="{00000000-0010-0000-0E00-000004000000}" name="Valor energía eléctrica producida y consumida"/>
    <tableColumn id="5" xr3:uid="{00000000-0010-0000-0E00-000005000000}" name="Valor energía eléctrica comprada por red pública"/>
    <tableColumn id="6" xr3:uid="{00000000-0010-0000-0E00-000006000000}" name="Cantidad energía eléctrica producida y consumida (kwh)"/>
    <tableColumn id="7" xr3:uid="{00000000-0010-0000-0E00-000007000000}" name="Cantidad energía eléctrica comprada por red pública (kwh)"/>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2:J6" totalsRowShown="0">
  <tableColumns count="10">
    <tableColumn id="1" xr3:uid="{00000000-0010-0000-0100-000001000000}" name="Tamaño de empresa"/>
    <tableColumn id="2" xr3:uid="{00000000-0010-0000-0100-000002000000}" name="Descripción"/>
    <tableColumn id="3" xr3:uid="{00000000-0010-0000-0100-000003000000}" name="Número empresas"/>
    <tableColumn id="4" xr3:uid="{00000000-0010-0000-0100-000004000000}" name="Personal ocupado empresarial"/>
    <tableColumn id="5" xr3:uid="{00000000-0010-0000-0100-000005000000}" name="Remuneraciones empresariales"/>
    <tableColumn id="6" xr3:uid="{00000000-0010-0000-0100-000006000000}" name="Producción total empresarial"/>
    <tableColumn id="7" xr3:uid="{00000000-0010-0000-0100-000007000000}" name="Consumo intermedio empresarial"/>
    <tableColumn id="8" xr3:uid="{00000000-0010-0000-0100-000008000000}" name="Valor agregado empresarial"/>
    <tableColumn id="9" xr3:uid="{00000000-0010-0000-0100-000009000000}" name="Depreciaciones"/>
    <tableColumn id="10" xr3:uid="{00000000-0010-0000-0100-00000A000000}" name="Formación bruta de capital fijo empresarial"/>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2:H20" totalsRowShown="0">
  <tableColumns count="8">
    <tableColumn id="1" xr3:uid="{00000000-0010-0000-0200-000001000000}" name="Sección CIIU Rev. 4.0"/>
    <tableColumn id="2" xr3:uid="{00000000-0010-0000-0200-000002000000}" name="Descripción"/>
    <tableColumn id="3" xr3:uid="{00000000-0010-0000-0200-000003000000}" name="Total personal ocupado empresarial"/>
    <tableColumn id="4" xr3:uid="{00000000-0010-0000-0200-000004000000}" name="Total de hombres"/>
    <tableColumn id="5" xr3:uid="{00000000-0010-0000-0200-000005000000}" name="Total de mujeres"/>
    <tableColumn id="6" xr3:uid="{00000000-0010-0000-0200-000006000000}" name="Total sueldo y salarios pagados en el mes de noviembre - hombres"/>
    <tableColumn id="7" xr3:uid="{00000000-0010-0000-0200-000007000000}" name="Total sueldo y salarios pagados en el mes de noviembre - mujeres"/>
    <tableColumn id="8" xr3:uid="{00000000-0010-0000-0200-000008000000}" name="Total de sueldos y salarios pagados en el mes de noviembre"/>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6" displayName="Table6" ref="A2:H6" totalsRowShown="0">
  <tableColumns count="8">
    <tableColumn id="1" xr3:uid="{00000000-0010-0000-0300-000001000000}" name="Tamaño de empresa"/>
    <tableColumn id="2" xr3:uid="{00000000-0010-0000-0300-000002000000}" name="Descripción"/>
    <tableColumn id="3" xr3:uid="{00000000-0010-0000-0300-000003000000}" name="Total personal ocupado"/>
    <tableColumn id="4" xr3:uid="{00000000-0010-0000-0300-000004000000}" name="Total de hombres"/>
    <tableColumn id="5" xr3:uid="{00000000-0010-0000-0300-000005000000}" name="Total de mujeres"/>
    <tableColumn id="6" xr3:uid="{00000000-0010-0000-0300-000006000000}" name="Total sueldo y salarios pagados en el mes de noviembre - hombres"/>
    <tableColumn id="7" xr3:uid="{00000000-0010-0000-0300-000007000000}" name="Total sueldo y salarios pagados en el mes de noviembre - mujeres"/>
    <tableColumn id="8" xr3:uid="{00000000-0010-0000-0300-000008000000}" name="Total de sueldos y salarios pagados en el mes de noviembre"/>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7" displayName="Table7" ref="A2:H12" totalsRowShown="0">
  <tableColumns count="8">
    <tableColumn id="1" xr3:uid="{00000000-0010-0000-0400-000001000000}" name="Grupos de Ocupación"/>
    <tableColumn id="2" xr3:uid="{00000000-0010-0000-0400-000002000000}" name="Descripción"/>
    <tableColumn id="3" xr3:uid="{00000000-0010-0000-0400-000003000000}" name="Total personal ocupado empresarial"/>
    <tableColumn id="4" xr3:uid="{00000000-0010-0000-0400-000004000000}" name="Total de hombres"/>
    <tableColumn id="5" xr3:uid="{00000000-0010-0000-0400-000005000000}" name="Total de mujeres"/>
    <tableColumn id="6" xr3:uid="{00000000-0010-0000-0400-000006000000}" name="Total sueldos y salarios pagados en el mes de noviembre-hombres"/>
    <tableColumn id="7" xr3:uid="{00000000-0010-0000-0400-000007000000}" name="Total sueldos y salarios pagados en el mes de noviembre-mujeres"/>
    <tableColumn id="8" xr3:uid="{00000000-0010-0000-0400-000008000000}" name="Total de sueldos y salarios pagados en el mes de noviembre"/>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8" displayName="Table8" ref="A2:F20" totalsRowShown="0">
  <tableColumns count="6">
    <tableColumn id="1" xr3:uid="{00000000-0010-0000-0500-000001000000}" name="Sección CIIU Rev. 4.0"/>
    <tableColumn id="2" xr3:uid="{00000000-0010-0000-0500-000002000000}" name="Descripción"/>
    <tableColumn id="3" xr3:uid="{00000000-0010-0000-0500-000003000000}" name="Total Costo y gasto de sueldos, salarios y demás remuneraciones  que constituyen materia gravada del IESS"/>
    <tableColumn id="4" xr3:uid="{00000000-0010-0000-0500-000004000000}" name="Total costo y gasto en beneficios sociales, indemnizaciones y otras remuneraciones que no constituyen materia gravada del IESS"/>
    <tableColumn id="5" xr3:uid="{00000000-0010-0000-0500-000005000000}" name="Total costo y gasto del aporte a la seguridad social (incluye fondo de reserva)"/>
    <tableColumn id="6" xr3:uid="{00000000-0010-0000-0500-000006000000}" name="Otras remuneraciones"/>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9" displayName="Table9" ref="A2:F6" totalsRowShown="0">
  <tableColumns count="6">
    <tableColumn id="1" xr3:uid="{00000000-0010-0000-0600-000001000000}" name="Tamaño de empresa"/>
    <tableColumn id="2" xr3:uid="{00000000-0010-0000-0600-000002000000}" name="Descripción"/>
    <tableColumn id="3" xr3:uid="{00000000-0010-0000-0600-000003000000}" name="Total Costo y gasto de sueldos, salarios y demás remuneraciones  que constituyen materia gravada del IESS"/>
    <tableColumn id="4" xr3:uid="{00000000-0010-0000-0600-000004000000}" name="Total costo y gasto en beneficios sociales, indemnizaciones y otras remuneraciones que no constituyen materia gravada del IESS"/>
    <tableColumn id="5" xr3:uid="{00000000-0010-0000-0600-000005000000}" name="Total costo y gasto del aporte a la seguridad social (incluye fondo de reserva)"/>
    <tableColumn id="6" xr3:uid="{00000000-0010-0000-0600-000006000000}" name="Otras remuneraciones"/>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0" displayName="Table10" ref="A2:K20" totalsRowShown="0">
  <tableColumns count="11">
    <tableColumn id="1" xr3:uid="{00000000-0010-0000-0700-000001000000}" name="Sección CIIU Rev. 4.0"/>
    <tableColumn id="2" xr3:uid="{00000000-0010-0000-0700-000002000000}" name="Descripción"/>
    <tableColumn id="3" xr3:uid="{00000000-0010-0000-0700-000003000000}" name="Producción total empresarial"/>
    <tableColumn id="4" xr3:uid="{00000000-0010-0000-0700-000004000000}" name="Ventas netas de bienes producidos por la empresa"/>
    <tableColumn id="5" xr3:uid="{00000000-0010-0000-0700-000005000000}" name="Venta de bienes comercializados por la empresa"/>
    <tableColumn id="6" xr3:uid="{00000000-0010-0000-0700-000006000000}" name="Ventas netas de servicios"/>
    <tableColumn id="7" xr3:uid="{00000000-0010-0000-0700-000007000000}" name="Otros ingresos por servicios y no operacionales"/>
    <tableColumn id="8" xr3:uid="{00000000-0010-0000-0700-000008000000}" name="Costo de compras netas de bienes no producidos"/>
    <tableColumn id="9" xr3:uid="{00000000-0010-0000-0700-000009000000}" name="Variación de existencias de artículos producidos para la venta"/>
    <tableColumn id="10" xr3:uid="{00000000-0010-0000-0700-00000A000000}" name="Variación de existencias de artículos para la venta sin transformación (Mercaderías)"/>
    <tableColumn id="11" xr3:uid="{00000000-0010-0000-0700-00000B000000}" name="Total Construcciones de activos fijos por cuenta propia"/>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11" displayName="Table11" ref="A2:K6" totalsRowShown="0">
  <tableColumns count="11">
    <tableColumn id="1" xr3:uid="{00000000-0010-0000-0800-000001000000}" name="Tamaño de empresa"/>
    <tableColumn id="2" xr3:uid="{00000000-0010-0000-0800-000002000000}" name="Descripción"/>
    <tableColumn id="3" xr3:uid="{00000000-0010-0000-0800-000003000000}" name="Producción total empresarial"/>
    <tableColumn id="4" xr3:uid="{00000000-0010-0000-0800-000004000000}" name="Ventas netas de bienes producidos por la empresa"/>
    <tableColumn id="5" xr3:uid="{00000000-0010-0000-0800-000005000000}" name="Venta de bienes comercializados por la empresa"/>
    <tableColumn id="6" xr3:uid="{00000000-0010-0000-0800-000006000000}" name="Ventas netas de servicios"/>
    <tableColumn id="7" xr3:uid="{00000000-0010-0000-0800-000007000000}" name="Otros ingresos por servicios y no operacionales"/>
    <tableColumn id="8" xr3:uid="{00000000-0010-0000-0800-000008000000}" name="Costo de compras netas de bienes no producidos"/>
    <tableColumn id="9" xr3:uid="{00000000-0010-0000-0800-000009000000}" name="Variación de existencias de artículos producidos para la venta"/>
    <tableColumn id="10" xr3:uid="{00000000-0010-0000-0800-00000A000000}" name="Variación de existencias de artículos para la venta sin transformación (Mercaderías)"/>
    <tableColumn id="11" xr3:uid="{00000000-0010-0000-0800-00000B000000}" name="Total Construcciones de activos fijos por cuenta propi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6.xml"/><Relationship Id="rId1" Type="http://schemas.openxmlformats.org/officeDocument/2006/relationships/printerSettings" Target="../printerSettings/printerSettings3.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DDCC2-CD70-4CF2-ADBE-ADA81C5F57A0}">
  <dimension ref="A1:E15"/>
  <sheetViews>
    <sheetView tabSelected="1" workbookViewId="0">
      <selection sqref="A1:E3"/>
    </sheetView>
  </sheetViews>
  <sheetFormatPr baseColWidth="10" defaultColWidth="11.44140625" defaultRowHeight="14.4" x14ac:dyDescent="0.3"/>
  <cols>
    <col min="1" max="1" width="14" style="42" bestFit="1" customWidth="1"/>
    <col min="2" max="2" width="14.109375" style="42" customWidth="1"/>
    <col min="3" max="4" width="11.44140625" style="42"/>
    <col min="5" max="5" width="24.109375" style="42" customWidth="1"/>
    <col min="6" max="16384" width="11.44140625" style="42"/>
  </cols>
  <sheetData>
    <row r="1" spans="1:5" x14ac:dyDescent="0.3">
      <c r="A1" s="45" t="s">
        <v>229</v>
      </c>
      <c r="B1" s="45"/>
      <c r="C1" s="45"/>
      <c r="D1" s="45"/>
      <c r="E1" s="45"/>
    </row>
    <row r="2" spans="1:5" x14ac:dyDescent="0.3">
      <c r="A2" s="45"/>
      <c r="B2" s="45"/>
      <c r="C2" s="45"/>
      <c r="D2" s="45"/>
      <c r="E2" s="45"/>
    </row>
    <row r="3" spans="1:5" x14ac:dyDescent="0.3">
      <c r="A3" s="45"/>
      <c r="B3" s="45"/>
      <c r="C3" s="45"/>
      <c r="D3" s="45"/>
      <c r="E3" s="45"/>
    </row>
    <row r="5" spans="1:5" x14ac:dyDescent="0.3">
      <c r="A5" s="46" t="s">
        <v>230</v>
      </c>
      <c r="B5" s="46"/>
      <c r="C5" s="46"/>
      <c r="D5" s="46"/>
      <c r="E5" s="46"/>
    </row>
    <row r="6" spans="1:5" ht="27.75" customHeight="1" x14ac:dyDescent="0.3">
      <c r="A6" s="44" t="s">
        <v>231</v>
      </c>
      <c r="B6" s="47" t="s">
        <v>232</v>
      </c>
      <c r="C6" s="48"/>
      <c r="D6" s="48"/>
      <c r="E6" s="49"/>
    </row>
    <row r="7" spans="1:5" ht="39.75" customHeight="1" x14ac:dyDescent="0.3">
      <c r="A7" s="44" t="s">
        <v>226</v>
      </c>
      <c r="B7" s="50" t="s">
        <v>235</v>
      </c>
      <c r="C7" s="51"/>
      <c r="D7" s="51"/>
      <c r="E7" s="52"/>
    </row>
    <row r="8" spans="1:5" x14ac:dyDescent="0.3">
      <c r="A8" s="44" t="s">
        <v>227</v>
      </c>
      <c r="B8" s="53" t="s">
        <v>233</v>
      </c>
      <c r="C8" s="51"/>
      <c r="D8" s="51"/>
      <c r="E8" s="52"/>
    </row>
    <row r="9" spans="1:5" ht="44.25" customHeight="1" x14ac:dyDescent="0.3">
      <c r="A9" s="44" t="s">
        <v>228</v>
      </c>
      <c r="B9" s="53" t="s">
        <v>234</v>
      </c>
      <c r="C9" s="51"/>
      <c r="D9" s="51"/>
      <c r="E9" s="52"/>
    </row>
    <row r="10" spans="1:5" x14ac:dyDescent="0.3">
      <c r="B10" s="43"/>
    </row>
    <row r="11" spans="1:5" ht="15" customHeight="1" x14ac:dyDescent="0.3"/>
    <row r="12" spans="1:5" ht="15" customHeight="1" x14ac:dyDescent="0.3"/>
    <row r="14" spans="1:5" ht="15" customHeight="1" x14ac:dyDescent="0.3"/>
    <row r="15" spans="1:5" ht="22.5" customHeight="1" x14ac:dyDescent="0.3"/>
  </sheetData>
  <mergeCells count="6">
    <mergeCell ref="B9:E9"/>
    <mergeCell ref="A1:E3"/>
    <mergeCell ref="A5:E5"/>
    <mergeCell ref="B6:E6"/>
    <mergeCell ref="B7:E7"/>
    <mergeCell ref="B8:E8"/>
  </mergeCells>
  <hyperlinks>
    <hyperlink ref="B6:E6" location="Índice!A1" display="Estadísticas de Actividades Económicas" xr:uid="{61DCC861-653A-49E3-B5D3-324CBEB9961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6"/>
  <sheetViews>
    <sheetView showGridLines="0" zoomScale="90" zoomScaleNormal="90" workbookViewId="0">
      <pane xSplit="2" ySplit="2" topLeftCell="C3" activePane="bottomRight" state="frozen"/>
      <selection pane="topRight" activeCell="C1" sqref="C1"/>
      <selection pane="bottomLeft" activeCell="A3" sqref="A3"/>
      <selection pane="bottomRight"/>
    </sheetView>
  </sheetViews>
  <sheetFormatPr baseColWidth="10" defaultColWidth="11.5546875" defaultRowHeight="14.4" x14ac:dyDescent="0.3"/>
  <cols>
    <col min="2" max="2" width="77.88671875" customWidth="1"/>
    <col min="3" max="3" width="29.6640625" customWidth="1"/>
    <col min="4" max="11" width="26.6640625" customWidth="1"/>
  </cols>
  <sheetData>
    <row r="1" spans="1:11" ht="108" customHeight="1" x14ac:dyDescent="0.3"/>
    <row r="2" spans="1:11" ht="63" customHeight="1" x14ac:dyDescent="0.3">
      <c r="A2" s="6" t="s">
        <v>45</v>
      </c>
      <c r="B2" s="6" t="s">
        <v>46</v>
      </c>
      <c r="C2" s="6" t="s">
        <v>50</v>
      </c>
      <c r="D2" s="6" t="s">
        <v>125</v>
      </c>
      <c r="E2" s="6" t="s">
        <v>126</v>
      </c>
      <c r="F2" s="6" t="s">
        <v>127</v>
      </c>
      <c r="G2" s="6" t="s">
        <v>128</v>
      </c>
      <c r="H2" s="6" t="s">
        <v>129</v>
      </c>
      <c r="I2" s="6" t="s">
        <v>130</v>
      </c>
      <c r="J2" s="6" t="s">
        <v>131</v>
      </c>
      <c r="K2" s="6" t="s">
        <v>132</v>
      </c>
    </row>
    <row r="3" spans="1:11" x14ac:dyDescent="0.3">
      <c r="A3" s="7"/>
      <c r="B3" s="7" t="s">
        <v>55</v>
      </c>
      <c r="C3" s="8">
        <v>94212591517.690201</v>
      </c>
      <c r="D3" s="8">
        <v>44639057842.332703</v>
      </c>
      <c r="E3" s="8">
        <v>60972962827.5718</v>
      </c>
      <c r="F3" s="8">
        <v>33353915635.91</v>
      </c>
      <c r="G3" s="8">
        <v>1810907624.94959</v>
      </c>
      <c r="H3" s="8">
        <v>48791065335.6931</v>
      </c>
      <c r="I3" s="8">
        <v>293921023.30556703</v>
      </c>
      <c r="J3" s="8">
        <v>639116553.179883</v>
      </c>
      <c r="K3" s="8">
        <v>1293775346.1338601</v>
      </c>
    </row>
    <row r="4" spans="1:11" x14ac:dyDescent="0.3">
      <c r="A4" s="10" t="s">
        <v>56</v>
      </c>
      <c r="B4" s="5" t="s">
        <v>57</v>
      </c>
      <c r="C4" s="9">
        <v>12595518117.525</v>
      </c>
      <c r="D4" s="9">
        <v>8392265597.94555</v>
      </c>
      <c r="E4" s="9">
        <v>33057595</v>
      </c>
      <c r="F4" s="9">
        <v>3828867877.2139902</v>
      </c>
      <c r="G4" s="9">
        <v>364750752.08277398</v>
      </c>
      <c r="H4" s="9">
        <v>16674836</v>
      </c>
      <c r="I4" s="9">
        <v>6733548.5918277698</v>
      </c>
      <c r="J4" s="9">
        <v>-16109247</v>
      </c>
      <c r="K4" s="9">
        <v>2626829.6908704098</v>
      </c>
    </row>
    <row r="5" spans="1:11" x14ac:dyDescent="0.3">
      <c r="A5" s="10" t="s">
        <v>58</v>
      </c>
      <c r="B5" s="5" t="s">
        <v>59</v>
      </c>
      <c r="C5" s="9">
        <v>37121735356.070099</v>
      </c>
      <c r="D5" s="9">
        <v>34822799968.127098</v>
      </c>
      <c r="E5" s="9">
        <v>2481001510.1118302</v>
      </c>
      <c r="F5" s="9">
        <v>886851136.20812297</v>
      </c>
      <c r="G5" s="9">
        <v>160646541.533281</v>
      </c>
      <c r="H5" s="9">
        <v>1707357727.8914001</v>
      </c>
      <c r="I5" s="9">
        <v>290679886.39354497</v>
      </c>
      <c r="J5" s="9">
        <v>84301709.084629297</v>
      </c>
      <c r="K5" s="9">
        <v>102812332.502987</v>
      </c>
    </row>
    <row r="6" spans="1:11" x14ac:dyDescent="0.3">
      <c r="A6" s="10" t="s">
        <v>60</v>
      </c>
      <c r="B6" s="5" t="s">
        <v>61</v>
      </c>
      <c r="C6" s="9">
        <v>4036101252.5999999</v>
      </c>
      <c r="D6" s="9">
        <v>30136261.32</v>
      </c>
      <c r="E6" s="9">
        <v>928546.32</v>
      </c>
      <c r="F6" s="9">
        <v>3023690053.52</v>
      </c>
      <c r="G6" s="9">
        <v>56851592.079999998</v>
      </c>
      <c r="H6" s="9">
        <v>914051.84</v>
      </c>
      <c r="I6" s="9">
        <v>51037.279999999999</v>
      </c>
      <c r="J6" s="9">
        <v>221179.92</v>
      </c>
      <c r="K6" s="9">
        <v>925136634</v>
      </c>
    </row>
    <row r="7" spans="1:11" x14ac:dyDescent="0.3">
      <c r="A7" s="10" t="s">
        <v>62</v>
      </c>
      <c r="B7" s="5" t="s">
        <v>63</v>
      </c>
      <c r="C7" s="9">
        <v>841015767.08897698</v>
      </c>
      <c r="D7" s="9">
        <v>0</v>
      </c>
      <c r="E7" s="9">
        <v>5411205.8541769702</v>
      </c>
      <c r="F7" s="9">
        <v>800565245.57686603</v>
      </c>
      <c r="G7" s="9">
        <v>37414793.373208098</v>
      </c>
      <c r="H7" s="9">
        <v>6122360.9589718301</v>
      </c>
      <c r="I7" s="9">
        <v>0</v>
      </c>
      <c r="J7" s="9">
        <v>586578.67968363897</v>
      </c>
      <c r="K7" s="9">
        <v>3160304.5640138402</v>
      </c>
    </row>
    <row r="8" spans="1:11" x14ac:dyDescent="0.3">
      <c r="A8" s="10" t="s">
        <v>64</v>
      </c>
      <c r="B8" s="5" t="s">
        <v>65</v>
      </c>
      <c r="C8" s="9">
        <v>2980946770.6143999</v>
      </c>
      <c r="D8" s="9">
        <v>971443328.47696602</v>
      </c>
      <c r="E8" s="9">
        <v>60688379.7733334</v>
      </c>
      <c r="F8" s="9">
        <v>1863368373.31984</v>
      </c>
      <c r="G8" s="9">
        <v>154154471.30996701</v>
      </c>
      <c r="H8" s="9">
        <v>56141100.066612497</v>
      </c>
      <c r="I8" s="9">
        <v>-16805917.195514001</v>
      </c>
      <c r="J8" s="9">
        <v>-3817693.2042263802</v>
      </c>
      <c r="K8" s="9">
        <v>8056928.2006501397</v>
      </c>
    </row>
    <row r="9" spans="1:11" x14ac:dyDescent="0.3">
      <c r="A9" s="10" t="s">
        <v>66</v>
      </c>
      <c r="B9" s="5" t="s">
        <v>67</v>
      </c>
      <c r="C9" s="9">
        <v>13393359450.0462</v>
      </c>
      <c r="D9" s="9">
        <v>317585372.14945501</v>
      </c>
      <c r="E9" s="9">
        <v>57066453991.029198</v>
      </c>
      <c r="F9" s="9">
        <v>976663952.33502305</v>
      </c>
      <c r="G9" s="9">
        <v>283445069.47205198</v>
      </c>
      <c r="H9" s="9">
        <v>45880449923.960503</v>
      </c>
      <c r="I9" s="9">
        <v>13150379</v>
      </c>
      <c r="J9" s="9">
        <v>580261051.02091897</v>
      </c>
      <c r="K9" s="9">
        <v>36249559</v>
      </c>
    </row>
    <row r="10" spans="1:11" x14ac:dyDescent="0.3">
      <c r="A10" s="10" t="s">
        <v>68</v>
      </c>
      <c r="B10" s="5" t="s">
        <v>69</v>
      </c>
      <c r="C10" s="9">
        <v>5477745373.2208996</v>
      </c>
      <c r="D10" s="9">
        <v>0</v>
      </c>
      <c r="E10" s="9">
        <v>330134977.21657598</v>
      </c>
      <c r="F10" s="9">
        <v>5233269857.6156397</v>
      </c>
      <c r="G10" s="9">
        <v>209783028.333902</v>
      </c>
      <c r="H10" s="9">
        <v>293278099.13599598</v>
      </c>
      <c r="I10" s="9">
        <v>0</v>
      </c>
      <c r="J10" s="9">
        <v>-3561519.8092250102</v>
      </c>
      <c r="K10" s="9">
        <v>1397129</v>
      </c>
    </row>
    <row r="11" spans="1:11" x14ac:dyDescent="0.3">
      <c r="A11" s="10" t="s">
        <v>70</v>
      </c>
      <c r="B11" s="5" t="s">
        <v>71</v>
      </c>
      <c r="C11" s="9">
        <v>1367030158.4621601</v>
      </c>
      <c r="D11" s="9">
        <v>44215424</v>
      </c>
      <c r="E11" s="9">
        <v>48863366.409715503</v>
      </c>
      <c r="F11" s="9">
        <v>1303589235.3396299</v>
      </c>
      <c r="G11" s="9">
        <v>5650577.4300857903</v>
      </c>
      <c r="H11" s="9">
        <v>41406065.619672798</v>
      </c>
      <c r="I11" s="9">
        <v>-9849</v>
      </c>
      <c r="J11" s="9">
        <v>340864.00733930297</v>
      </c>
      <c r="K11" s="9">
        <v>5786605.8950579604</v>
      </c>
    </row>
    <row r="12" spans="1:11" x14ac:dyDescent="0.3">
      <c r="A12" s="10" t="s">
        <v>72</v>
      </c>
      <c r="B12" s="5" t="s">
        <v>73</v>
      </c>
      <c r="C12" s="9">
        <v>4153891643.06288</v>
      </c>
      <c r="D12" s="9">
        <v>0</v>
      </c>
      <c r="E12" s="9">
        <v>226537125.64975899</v>
      </c>
      <c r="F12" s="9">
        <v>4046261261.3584199</v>
      </c>
      <c r="G12" s="9">
        <v>63092728.0975198</v>
      </c>
      <c r="H12" s="9">
        <v>192032210.86159599</v>
      </c>
      <c r="I12" s="9">
        <v>0</v>
      </c>
      <c r="J12" s="9">
        <v>-7763536.6097934796</v>
      </c>
      <c r="K12" s="9">
        <v>17796275.428571399</v>
      </c>
    </row>
    <row r="13" spans="1:11" x14ac:dyDescent="0.3">
      <c r="A13" s="10" t="s">
        <v>74</v>
      </c>
      <c r="B13" s="5" t="s">
        <v>75</v>
      </c>
      <c r="C13" s="9">
        <v>2712821103.52632</v>
      </c>
      <c r="D13" s="9">
        <v>0</v>
      </c>
      <c r="E13" s="9">
        <v>0</v>
      </c>
      <c r="F13" s="9">
        <v>2420571784.7368398</v>
      </c>
      <c r="G13" s="9">
        <v>292237141.78947401</v>
      </c>
      <c r="H13" s="9">
        <v>0</v>
      </c>
      <c r="I13" s="9">
        <v>0</v>
      </c>
      <c r="J13" s="9">
        <v>0</v>
      </c>
      <c r="K13" s="9">
        <v>12177</v>
      </c>
    </row>
    <row r="14" spans="1:11" x14ac:dyDescent="0.3">
      <c r="A14" s="10" t="s">
        <v>76</v>
      </c>
      <c r="B14" s="5" t="s">
        <v>77</v>
      </c>
      <c r="C14" s="9">
        <v>1045684684.77154</v>
      </c>
      <c r="D14" s="9">
        <v>22690970.241443198</v>
      </c>
      <c r="E14" s="9">
        <v>16331590</v>
      </c>
      <c r="F14" s="9">
        <v>931479982.50483799</v>
      </c>
      <c r="G14" s="9">
        <v>6953032.1107401904</v>
      </c>
      <c r="H14" s="9">
        <v>14524382</v>
      </c>
      <c r="I14" s="9">
        <v>726674.23570873903</v>
      </c>
      <c r="J14" s="9">
        <v>-357652</v>
      </c>
      <c r="K14" s="9">
        <v>82384469.678812504</v>
      </c>
    </row>
    <row r="15" spans="1:11" x14ac:dyDescent="0.3">
      <c r="A15" s="31" t="s">
        <v>78</v>
      </c>
      <c r="B15" s="5" t="s">
        <v>79</v>
      </c>
      <c r="C15" s="9">
        <v>2014690685.2191801</v>
      </c>
      <c r="D15" s="9">
        <v>29386022</v>
      </c>
      <c r="E15" s="9">
        <v>63925426.680609003</v>
      </c>
      <c r="F15" s="9">
        <v>1949279639.91029</v>
      </c>
      <c r="G15" s="9">
        <v>20093286.029296398</v>
      </c>
      <c r="H15" s="9">
        <v>52126166.909131899</v>
      </c>
      <c r="I15" s="9">
        <v>-466036</v>
      </c>
      <c r="J15" s="9">
        <v>2738243.5409772899</v>
      </c>
      <c r="K15" s="9">
        <v>1860269.9671396301</v>
      </c>
    </row>
    <row r="16" spans="1:11" x14ac:dyDescent="0.3">
      <c r="A16" s="10" t="s">
        <v>18</v>
      </c>
      <c r="B16" s="5" t="s">
        <v>80</v>
      </c>
      <c r="C16" s="9">
        <v>1815225146.5055799</v>
      </c>
      <c r="D16" s="9">
        <v>2356642.0645161299</v>
      </c>
      <c r="E16" s="9">
        <v>37480118.708251998</v>
      </c>
      <c r="F16" s="9">
        <v>1776886161.92311</v>
      </c>
      <c r="G16" s="9">
        <v>28861601.724233702</v>
      </c>
      <c r="H16" s="9">
        <v>29736673.276177999</v>
      </c>
      <c r="I16" s="9">
        <v>0</v>
      </c>
      <c r="J16" s="9">
        <v>-822883.63835570996</v>
      </c>
      <c r="K16" s="9">
        <v>200179</v>
      </c>
    </row>
    <row r="17" spans="1:11" x14ac:dyDescent="0.3">
      <c r="A17" s="10" t="s">
        <v>81</v>
      </c>
      <c r="B17" s="5" t="s">
        <v>82</v>
      </c>
      <c r="C17" s="9">
        <v>1758050653.18521</v>
      </c>
      <c r="D17" s="9">
        <v>4309010.8333333395</v>
      </c>
      <c r="E17" s="9">
        <v>55628122.928146496</v>
      </c>
      <c r="F17" s="9">
        <v>1626863137.7627699</v>
      </c>
      <c r="G17" s="9">
        <v>47194420.594463199</v>
      </c>
      <c r="H17" s="9">
        <v>50682691.706637099</v>
      </c>
      <c r="I17" s="9">
        <v>-138700</v>
      </c>
      <c r="J17" s="9">
        <v>224624.09891519899</v>
      </c>
      <c r="K17" s="9">
        <v>74652728.674219504</v>
      </c>
    </row>
    <row r="18" spans="1:11" x14ac:dyDescent="0.3">
      <c r="A18" s="10" t="s">
        <v>83</v>
      </c>
      <c r="B18" s="5" t="s">
        <v>84</v>
      </c>
      <c r="C18" s="9">
        <v>2446105972.0822301</v>
      </c>
      <c r="D18" s="9">
        <v>0</v>
      </c>
      <c r="E18" s="9">
        <v>530465045.70794499</v>
      </c>
      <c r="F18" s="9">
        <v>2271995230.60185</v>
      </c>
      <c r="G18" s="9">
        <v>61522793.157668501</v>
      </c>
      <c r="H18" s="9">
        <v>438133551.87439799</v>
      </c>
      <c r="I18" s="9">
        <v>0</v>
      </c>
      <c r="J18" s="9">
        <v>2750972.6082929298</v>
      </c>
      <c r="K18" s="9">
        <v>17505481.880863</v>
      </c>
    </row>
    <row r="19" spans="1:11" x14ac:dyDescent="0.3">
      <c r="A19" s="10" t="s">
        <v>85</v>
      </c>
      <c r="B19" s="5" t="s">
        <v>86</v>
      </c>
      <c r="C19" s="9">
        <v>232973438.44724801</v>
      </c>
      <c r="D19" s="9">
        <v>1869245.1743119201</v>
      </c>
      <c r="E19" s="9">
        <v>489334.5</v>
      </c>
      <c r="F19" s="9">
        <v>210531914.25917399</v>
      </c>
      <c r="G19" s="9">
        <v>15521932.2477064</v>
      </c>
      <c r="H19" s="9">
        <v>148363.5</v>
      </c>
      <c r="I19" s="9">
        <v>0</v>
      </c>
      <c r="J19" s="9">
        <v>-103853.5</v>
      </c>
      <c r="K19" s="9">
        <v>4813229.2660550503</v>
      </c>
    </row>
    <row r="20" spans="1:11" x14ac:dyDescent="0.3">
      <c r="A20" s="10" t="s">
        <v>87</v>
      </c>
      <c r="B20" s="5" t="s">
        <v>88</v>
      </c>
      <c r="C20" s="9">
        <v>219695945.26229399</v>
      </c>
      <c r="D20" s="9">
        <v>0</v>
      </c>
      <c r="E20" s="9">
        <v>15566491.6822831</v>
      </c>
      <c r="F20" s="9">
        <v>203180791.72352901</v>
      </c>
      <c r="G20" s="9">
        <v>2733863.5832180101</v>
      </c>
      <c r="H20" s="9">
        <v>11337130.0920782</v>
      </c>
      <c r="I20" s="9">
        <v>0</v>
      </c>
      <c r="J20" s="9">
        <v>227715.98072704001</v>
      </c>
      <c r="K20" s="9">
        <v>9324212.3846153896</v>
      </c>
    </row>
    <row r="22" spans="1:11" x14ac:dyDescent="0.3">
      <c r="A22" s="58" t="s">
        <v>189</v>
      </c>
      <c r="B22" s="57"/>
      <c r="C22" s="57"/>
      <c r="D22" s="57"/>
      <c r="E22" s="57"/>
      <c r="F22" s="57"/>
      <c r="G22" s="57"/>
      <c r="H22" s="57"/>
      <c r="I22" s="57"/>
      <c r="J22" s="57"/>
      <c r="K22" s="57"/>
    </row>
    <row r="24" spans="1:11" x14ac:dyDescent="0.3">
      <c r="A24" s="17" t="s">
        <v>3</v>
      </c>
      <c r="B24" s="3"/>
      <c r="C24" s="3"/>
      <c r="D24" s="3"/>
      <c r="E24" s="3"/>
      <c r="F24" s="3"/>
      <c r="G24" s="3"/>
      <c r="H24" s="3"/>
      <c r="I24" s="3"/>
      <c r="J24" s="3"/>
      <c r="K24" s="3"/>
    </row>
    <row r="25" spans="1:11" x14ac:dyDescent="0.3">
      <c r="A25" s="3" t="s">
        <v>4</v>
      </c>
      <c r="B25" s="3"/>
      <c r="C25" s="3"/>
      <c r="D25" s="3"/>
      <c r="E25" s="3"/>
      <c r="F25" s="3"/>
      <c r="G25" s="3"/>
      <c r="H25" s="3"/>
      <c r="I25" s="3"/>
      <c r="J25" s="3"/>
      <c r="K25" s="3"/>
    </row>
    <row r="26" spans="1:11" x14ac:dyDescent="0.3">
      <c r="A26" s="3" t="s">
        <v>5</v>
      </c>
      <c r="B26" s="3"/>
      <c r="C26" s="3"/>
      <c r="D26" s="3"/>
      <c r="E26" s="3"/>
      <c r="F26" s="3"/>
      <c r="G26" s="3"/>
      <c r="H26" s="3"/>
      <c r="I26" s="3"/>
      <c r="J26" s="3"/>
      <c r="K26" s="3"/>
    </row>
    <row r="27" spans="1:11" x14ac:dyDescent="0.3">
      <c r="A27" s="3" t="s">
        <v>6</v>
      </c>
      <c r="B27" s="3"/>
      <c r="C27" s="3"/>
      <c r="D27" s="3"/>
      <c r="E27" s="3"/>
      <c r="F27" s="3"/>
      <c r="G27" s="3"/>
      <c r="H27" s="3"/>
      <c r="I27" s="3"/>
      <c r="J27" s="3"/>
      <c r="K27" s="3"/>
    </row>
    <row r="28" spans="1:11" x14ac:dyDescent="0.3">
      <c r="A28" s="3" t="s">
        <v>7</v>
      </c>
      <c r="B28" s="3"/>
      <c r="C28" s="3"/>
      <c r="D28" s="3"/>
      <c r="E28" s="3"/>
      <c r="F28" s="3"/>
      <c r="G28" s="3"/>
      <c r="H28" s="3"/>
      <c r="I28" s="3"/>
      <c r="J28" s="3"/>
      <c r="K28" s="3"/>
    </row>
    <row r="29" spans="1:11" x14ac:dyDescent="0.3">
      <c r="A29" s="3" t="s">
        <v>8</v>
      </c>
      <c r="B29" s="3"/>
      <c r="C29" s="3"/>
      <c r="D29" s="3"/>
      <c r="E29" s="3"/>
      <c r="F29" s="3"/>
      <c r="G29" s="3"/>
      <c r="H29" s="3"/>
      <c r="I29" s="3"/>
      <c r="J29" s="3"/>
      <c r="K29" s="3"/>
    </row>
    <row r="30" spans="1:11" x14ac:dyDescent="0.3">
      <c r="A30" s="3" t="s">
        <v>9</v>
      </c>
      <c r="B30" s="3"/>
      <c r="C30" s="3"/>
      <c r="D30" s="3"/>
      <c r="E30" s="3"/>
      <c r="F30" s="3"/>
      <c r="G30" s="3"/>
      <c r="H30" s="3"/>
      <c r="I30" s="3"/>
      <c r="J30" s="3"/>
      <c r="K30" s="3"/>
    </row>
    <row r="31" spans="1:11" x14ac:dyDescent="0.3">
      <c r="A31" s="3" t="s">
        <v>10</v>
      </c>
      <c r="B31" s="3"/>
      <c r="C31" s="3"/>
      <c r="D31" s="3"/>
      <c r="E31" s="3"/>
      <c r="F31" s="3"/>
      <c r="G31" s="3"/>
      <c r="H31" s="3"/>
      <c r="I31" s="3"/>
      <c r="J31" s="3"/>
      <c r="K31" s="3"/>
    </row>
    <row r="32" spans="1:11" x14ac:dyDescent="0.3">
      <c r="A32" s="3" t="s">
        <v>11</v>
      </c>
      <c r="B32" s="3"/>
      <c r="C32" s="3"/>
      <c r="D32" s="3"/>
      <c r="E32" s="3"/>
      <c r="F32" s="3"/>
      <c r="G32" s="3"/>
      <c r="H32" s="3"/>
      <c r="I32" s="3"/>
      <c r="J32" s="3"/>
      <c r="K32" s="3"/>
    </row>
    <row r="33" spans="1:11" x14ac:dyDescent="0.3">
      <c r="A33" s="3" t="s">
        <v>12</v>
      </c>
      <c r="B33" s="3"/>
      <c r="C33" s="3"/>
      <c r="D33" s="3"/>
      <c r="E33" s="3"/>
      <c r="F33" s="3"/>
      <c r="G33" s="3"/>
      <c r="H33" s="3"/>
      <c r="I33" s="3"/>
      <c r="J33" s="3"/>
      <c r="K33" s="3"/>
    </row>
    <row r="34" spans="1:11" x14ac:dyDescent="0.3">
      <c r="A34" s="3" t="s">
        <v>194</v>
      </c>
      <c r="B34" s="3"/>
      <c r="C34" s="3"/>
      <c r="D34" s="3"/>
      <c r="E34" s="3"/>
      <c r="F34" s="3"/>
      <c r="G34" s="3"/>
      <c r="H34" s="3"/>
      <c r="I34" s="3"/>
      <c r="J34" s="3"/>
      <c r="K34" s="3"/>
    </row>
    <row r="36" spans="1:11" x14ac:dyDescent="0.3">
      <c r="A36" s="12" t="str">
        <f>HYPERLINK("#'Índice'!C14", "Índice")</f>
        <v>Índice</v>
      </c>
    </row>
  </sheetData>
  <mergeCells count="1">
    <mergeCell ref="A22:K22"/>
  </mergeCells>
  <pageMargins left="0.7" right="0.7" top="0.75" bottom="0.75" header="0.3" footer="0.3"/>
  <pageSetup paperSize="9" orientation="portrait" horizontalDpi="300" verticalDpi="300"/>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3"/>
  <sheetViews>
    <sheetView showGridLines="0" workbookViewId="0"/>
  </sheetViews>
  <sheetFormatPr baseColWidth="10" defaultColWidth="11.5546875" defaultRowHeight="14.4" x14ac:dyDescent="0.3"/>
  <cols>
    <col min="2" max="2" width="25" customWidth="1"/>
    <col min="3" max="8" width="22.33203125" customWidth="1"/>
    <col min="9" max="10" width="31.88671875" customWidth="1"/>
    <col min="11" max="11" width="22.33203125" customWidth="1"/>
  </cols>
  <sheetData>
    <row r="1" spans="1:11" ht="108" customHeight="1" x14ac:dyDescent="0.3"/>
    <row r="2" spans="1:11" ht="64.5" customHeight="1" x14ac:dyDescent="0.3">
      <c r="A2" s="6" t="s">
        <v>89</v>
      </c>
      <c r="B2" s="6" t="s">
        <v>46</v>
      </c>
      <c r="C2" s="6" t="s">
        <v>50</v>
      </c>
      <c r="D2" s="6" t="s">
        <v>125</v>
      </c>
      <c r="E2" s="6" t="s">
        <v>126</v>
      </c>
      <c r="F2" s="6" t="s">
        <v>127</v>
      </c>
      <c r="G2" s="6" t="s">
        <v>128</v>
      </c>
      <c r="H2" s="6" t="s">
        <v>129</v>
      </c>
      <c r="I2" s="6" t="s">
        <v>130</v>
      </c>
      <c r="J2" s="6" t="s">
        <v>131</v>
      </c>
      <c r="K2" s="6" t="s">
        <v>132</v>
      </c>
    </row>
    <row r="3" spans="1:11" x14ac:dyDescent="0.3">
      <c r="A3" s="7"/>
      <c r="B3" s="7" t="s">
        <v>55</v>
      </c>
      <c r="C3" s="8">
        <v>94212591517.690308</v>
      </c>
      <c r="D3" s="8">
        <v>44639057842.332703</v>
      </c>
      <c r="E3" s="8">
        <v>60972962827.5718</v>
      </c>
      <c r="F3" s="8">
        <v>33353915635.91</v>
      </c>
      <c r="G3" s="8">
        <v>1810907624.94959</v>
      </c>
      <c r="H3" s="8">
        <v>48791065335.6931</v>
      </c>
      <c r="I3" s="8">
        <v>293921023.30556703</v>
      </c>
      <c r="J3" s="8">
        <v>639116553.179883</v>
      </c>
      <c r="K3" s="8">
        <v>1293775346.1338601</v>
      </c>
    </row>
    <row r="4" spans="1:11" x14ac:dyDescent="0.3">
      <c r="A4" s="10" t="s">
        <v>90</v>
      </c>
      <c r="B4" s="5" t="s">
        <v>91</v>
      </c>
      <c r="C4" s="9">
        <v>5559210955.1528196</v>
      </c>
      <c r="D4" s="9">
        <v>1091782730.1817999</v>
      </c>
      <c r="E4" s="9">
        <v>5301492142.2053804</v>
      </c>
      <c r="F4" s="9">
        <v>3153735708.84547</v>
      </c>
      <c r="G4" s="9">
        <v>75202886.938182399</v>
      </c>
      <c r="H4" s="9">
        <v>4069036092.6689401</v>
      </c>
      <c r="I4" s="9">
        <v>29732814.086516399</v>
      </c>
      <c r="J4" s="9">
        <v>-28371579.043940499</v>
      </c>
      <c r="K4" s="9">
        <v>4672344.6083471803</v>
      </c>
    </row>
    <row r="5" spans="1:11" x14ac:dyDescent="0.3">
      <c r="A5" s="10" t="s">
        <v>92</v>
      </c>
      <c r="B5" s="5" t="s">
        <v>93</v>
      </c>
      <c r="C5" s="9">
        <v>6896442059.7473497</v>
      </c>
      <c r="D5" s="9">
        <v>1561412408.88533</v>
      </c>
      <c r="E5" s="9">
        <v>8020382473.8505802</v>
      </c>
      <c r="F5" s="9">
        <v>3936770704.2851901</v>
      </c>
      <c r="G5" s="9">
        <v>107653560.36809701</v>
      </c>
      <c r="H5" s="9">
        <v>6783964460.9527597</v>
      </c>
      <c r="I5" s="9">
        <v>-48555958.202405103</v>
      </c>
      <c r="J5" s="9">
        <v>82201237.311124906</v>
      </c>
      <c r="K5" s="9">
        <v>20542094.2022002</v>
      </c>
    </row>
    <row r="6" spans="1:11" x14ac:dyDescent="0.3">
      <c r="A6" s="10" t="s">
        <v>94</v>
      </c>
      <c r="B6" s="5" t="s">
        <v>95</v>
      </c>
      <c r="C6" s="9">
        <v>81756938502.7901</v>
      </c>
      <c r="D6" s="9">
        <v>41985862703.265602</v>
      </c>
      <c r="E6" s="9">
        <v>47651088211.5159</v>
      </c>
      <c r="F6" s="9">
        <v>26263409222.779301</v>
      </c>
      <c r="G6" s="9">
        <v>1628051177.6433101</v>
      </c>
      <c r="H6" s="9">
        <v>37938064782.071404</v>
      </c>
      <c r="I6" s="9">
        <v>312744167.42145598</v>
      </c>
      <c r="J6" s="9">
        <v>585286894.91269803</v>
      </c>
      <c r="K6" s="9">
        <v>1268560907.3233099</v>
      </c>
    </row>
    <row r="8" spans="1:11" x14ac:dyDescent="0.3">
      <c r="A8" s="58" t="s">
        <v>189</v>
      </c>
      <c r="B8" s="57"/>
      <c r="C8" s="57"/>
      <c r="D8" s="57"/>
      <c r="E8" s="57"/>
      <c r="F8" s="57"/>
      <c r="G8" s="57"/>
      <c r="H8" s="57"/>
      <c r="I8" s="57"/>
      <c r="J8" s="57"/>
      <c r="K8" s="57"/>
    </row>
    <row r="9" spans="1:11" ht="5.25" customHeight="1" x14ac:dyDescent="0.3"/>
    <row r="10" spans="1:11" x14ac:dyDescent="0.3">
      <c r="A10" s="30" t="s">
        <v>185</v>
      </c>
      <c r="B10" s="3"/>
      <c r="C10" s="3"/>
      <c r="D10" s="3"/>
      <c r="E10" s="3"/>
      <c r="F10" s="3"/>
      <c r="G10" s="3"/>
      <c r="H10" s="3"/>
      <c r="I10" s="3"/>
      <c r="J10" s="3"/>
      <c r="K10" s="3"/>
    </row>
    <row r="11" spans="1:11" ht="6.75" customHeight="1" x14ac:dyDescent="0.3">
      <c r="A11" s="3"/>
      <c r="B11" s="3"/>
      <c r="C11" s="3"/>
      <c r="D11" s="3"/>
      <c r="E11" s="3"/>
      <c r="F11" s="3"/>
      <c r="G11" s="3"/>
      <c r="H11" s="3"/>
      <c r="I11" s="3"/>
      <c r="J11" s="3"/>
      <c r="K11" s="3"/>
    </row>
    <row r="12" spans="1:11" x14ac:dyDescent="0.3">
      <c r="A12" s="17" t="s">
        <v>195</v>
      </c>
      <c r="B12" s="3"/>
      <c r="C12" s="3"/>
      <c r="D12" s="3"/>
      <c r="E12" s="3"/>
      <c r="F12" s="3"/>
      <c r="G12" s="3"/>
      <c r="H12" s="3"/>
      <c r="I12" s="3"/>
      <c r="J12" s="3"/>
      <c r="K12" s="3"/>
    </row>
    <row r="13" spans="1:11" x14ac:dyDescent="0.3">
      <c r="A13" s="3" t="s">
        <v>5</v>
      </c>
      <c r="B13" s="3"/>
      <c r="C13" s="3"/>
      <c r="D13" s="3"/>
      <c r="E13" s="3"/>
      <c r="F13" s="3"/>
      <c r="G13" s="3"/>
      <c r="H13" s="3"/>
      <c r="I13" s="3"/>
      <c r="J13" s="3"/>
      <c r="K13" s="3"/>
    </row>
    <row r="14" spans="1:11" x14ac:dyDescent="0.3">
      <c r="A14" s="3" t="s">
        <v>6</v>
      </c>
      <c r="B14" s="3"/>
      <c r="C14" s="3"/>
      <c r="D14" s="3"/>
      <c r="E14" s="3"/>
      <c r="F14" s="3"/>
      <c r="G14" s="3"/>
      <c r="H14" s="3"/>
      <c r="I14" s="3"/>
      <c r="J14" s="3"/>
      <c r="K14" s="3"/>
    </row>
    <row r="15" spans="1:11" x14ac:dyDescent="0.3">
      <c r="A15" s="3" t="s">
        <v>7</v>
      </c>
      <c r="B15" s="3"/>
      <c r="C15" s="3"/>
      <c r="D15" s="3"/>
      <c r="E15" s="3"/>
      <c r="F15" s="3"/>
      <c r="G15" s="3"/>
      <c r="H15" s="3"/>
      <c r="I15" s="3"/>
      <c r="J15" s="3"/>
      <c r="K15" s="3"/>
    </row>
    <row r="16" spans="1:11" x14ac:dyDescent="0.3">
      <c r="A16" s="3" t="s">
        <v>8</v>
      </c>
      <c r="B16" s="3"/>
      <c r="C16" s="3"/>
      <c r="D16" s="3"/>
      <c r="E16" s="3"/>
      <c r="F16" s="3"/>
      <c r="G16" s="3"/>
      <c r="H16" s="3"/>
      <c r="I16" s="3"/>
      <c r="J16" s="3"/>
      <c r="K16" s="3"/>
    </row>
    <row r="17" spans="1:11" x14ac:dyDescent="0.3">
      <c r="A17" s="3" t="s">
        <v>9</v>
      </c>
      <c r="B17" s="3"/>
      <c r="C17" s="3"/>
      <c r="D17" s="3"/>
      <c r="E17" s="3"/>
      <c r="F17" s="3"/>
      <c r="G17" s="3"/>
      <c r="H17" s="3"/>
      <c r="I17" s="3"/>
      <c r="J17" s="3"/>
      <c r="K17" s="3"/>
    </row>
    <row r="18" spans="1:11" x14ac:dyDescent="0.3">
      <c r="A18" s="3" t="s">
        <v>10</v>
      </c>
      <c r="B18" s="3"/>
      <c r="C18" s="3"/>
      <c r="D18" s="3"/>
      <c r="E18" s="3"/>
      <c r="F18" s="3"/>
      <c r="G18" s="3"/>
      <c r="H18" s="3"/>
      <c r="I18" s="3"/>
      <c r="J18" s="3"/>
      <c r="K18" s="3"/>
    </row>
    <row r="19" spans="1:11" x14ac:dyDescent="0.3">
      <c r="A19" s="3" t="s">
        <v>11</v>
      </c>
      <c r="B19" s="3"/>
      <c r="C19" s="3"/>
      <c r="D19" s="3"/>
      <c r="E19" s="3"/>
      <c r="F19" s="3"/>
      <c r="G19" s="3"/>
      <c r="H19" s="3"/>
      <c r="I19" s="3"/>
      <c r="J19" s="3"/>
      <c r="K19" s="3"/>
    </row>
    <row r="20" spans="1:11" x14ac:dyDescent="0.3">
      <c r="A20" s="3" t="s">
        <v>12</v>
      </c>
      <c r="B20" s="3"/>
      <c r="C20" s="3"/>
      <c r="D20" s="3"/>
      <c r="E20" s="3"/>
      <c r="F20" s="3"/>
      <c r="G20" s="3"/>
      <c r="H20" s="3"/>
      <c r="I20" s="3"/>
      <c r="J20" s="3"/>
      <c r="K20" s="3"/>
    </row>
    <row r="21" spans="1:11" x14ac:dyDescent="0.3">
      <c r="A21" s="30" t="s">
        <v>194</v>
      </c>
      <c r="B21" s="3"/>
      <c r="C21" s="3"/>
      <c r="D21" s="3"/>
      <c r="E21" s="3"/>
      <c r="F21" s="3"/>
      <c r="G21" s="3"/>
      <c r="H21" s="3"/>
      <c r="I21" s="3"/>
      <c r="J21" s="3"/>
      <c r="K21" s="3"/>
    </row>
    <row r="23" spans="1:11" x14ac:dyDescent="0.3">
      <c r="A23" s="12" t="str">
        <f>HYPERLINK("#'Índice'!C15", "Índice")</f>
        <v>Índice</v>
      </c>
    </row>
  </sheetData>
  <mergeCells count="1">
    <mergeCell ref="A8:K8"/>
  </mergeCells>
  <pageMargins left="0.7" right="0.7" top="0.75" bottom="0.75" header="0.3" footer="0.3"/>
  <pageSetup paperSize="9" orientation="portrait" horizontalDpi="300" verticalDpi="300"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1"/>
  <sheetViews>
    <sheetView showGridLines="0" zoomScale="90" zoomScaleNormal="90" workbookViewId="0">
      <pane xSplit="2" ySplit="2" topLeftCell="C3" activePane="bottomRight" state="frozen"/>
      <selection pane="topRight" activeCell="C1" sqref="C1"/>
      <selection pane="bottomLeft" activeCell="A3" sqref="A3"/>
      <selection pane="bottomRight"/>
    </sheetView>
  </sheetViews>
  <sheetFormatPr baseColWidth="10" defaultColWidth="11.5546875" defaultRowHeight="14.4" x14ac:dyDescent="0.3"/>
  <cols>
    <col min="2" max="2" width="89" customWidth="1"/>
    <col min="3" max="8" width="23.5546875" customWidth="1"/>
  </cols>
  <sheetData>
    <row r="1" spans="1:8" ht="108" customHeight="1" x14ac:dyDescent="0.3"/>
    <row r="2" spans="1:8" ht="64.95" customHeight="1" x14ac:dyDescent="0.3">
      <c r="A2" s="6" t="s">
        <v>45</v>
      </c>
      <c r="B2" s="6" t="s">
        <v>46</v>
      </c>
      <c r="C2" s="6" t="s">
        <v>51</v>
      </c>
      <c r="D2" s="6" t="s">
        <v>133</v>
      </c>
      <c r="E2" s="6" t="s">
        <v>134</v>
      </c>
      <c r="F2" s="6" t="s">
        <v>135</v>
      </c>
      <c r="G2" s="6" t="s">
        <v>136</v>
      </c>
      <c r="H2" s="6" t="s">
        <v>137</v>
      </c>
    </row>
    <row r="3" spans="1:8" x14ac:dyDescent="0.3">
      <c r="A3" s="7"/>
      <c r="B3" s="7" t="s">
        <v>55</v>
      </c>
      <c r="C3" s="8">
        <v>54810689637.272202</v>
      </c>
      <c r="D3" s="8">
        <v>28720752705.4557</v>
      </c>
      <c r="E3" s="8">
        <v>17471205661.3251</v>
      </c>
      <c r="F3" s="8">
        <v>11249547044.1306</v>
      </c>
      <c r="G3" s="8">
        <v>12211365790.4963</v>
      </c>
      <c r="H3" s="8">
        <v>13878571141.3202</v>
      </c>
    </row>
    <row r="4" spans="1:8" x14ac:dyDescent="0.3">
      <c r="A4" s="10" t="s">
        <v>56</v>
      </c>
      <c r="B4" s="5" t="s">
        <v>57</v>
      </c>
      <c r="C4" s="9">
        <v>2603147956.81007</v>
      </c>
      <c r="D4" s="9">
        <v>684789056.96619201</v>
      </c>
      <c r="E4" s="9">
        <v>522925</v>
      </c>
      <c r="F4" s="9">
        <v>684266131.96619201</v>
      </c>
      <c r="G4" s="9">
        <v>754690882.749699</v>
      </c>
      <c r="H4" s="9">
        <v>1163668017.0941701</v>
      </c>
    </row>
    <row r="5" spans="1:8" x14ac:dyDescent="0.3">
      <c r="A5" s="10" t="s">
        <v>58</v>
      </c>
      <c r="B5" s="5" t="s">
        <v>59</v>
      </c>
      <c r="C5" s="9">
        <v>29060443507.728401</v>
      </c>
      <c r="D5" s="9">
        <v>23275611607.693401</v>
      </c>
      <c r="E5" s="9">
        <v>16784090705.2409</v>
      </c>
      <c r="F5" s="9">
        <v>6491520902.4525299</v>
      </c>
      <c r="G5" s="9">
        <v>3087244719.06743</v>
      </c>
      <c r="H5" s="9">
        <v>2697587180.9675498</v>
      </c>
    </row>
    <row r="6" spans="1:8" x14ac:dyDescent="0.3">
      <c r="A6" s="10" t="s">
        <v>60</v>
      </c>
      <c r="B6" s="5" t="s">
        <v>61</v>
      </c>
      <c r="C6" s="9">
        <v>1523719293.28</v>
      </c>
      <c r="D6" s="9">
        <v>908187759.63999999</v>
      </c>
      <c r="E6" s="9">
        <v>4657295.28</v>
      </c>
      <c r="F6" s="9">
        <v>903530464.36000001</v>
      </c>
      <c r="G6" s="9">
        <v>373052199.83999997</v>
      </c>
      <c r="H6" s="9">
        <v>242479333.80000001</v>
      </c>
    </row>
    <row r="7" spans="1:8" x14ac:dyDescent="0.3">
      <c r="A7" s="10" t="s">
        <v>62</v>
      </c>
      <c r="B7" s="5" t="s">
        <v>63</v>
      </c>
      <c r="C7" s="9">
        <v>402715544.41127002</v>
      </c>
      <c r="D7" s="9">
        <v>110924158.56698</v>
      </c>
      <c r="E7" s="9">
        <v>0</v>
      </c>
      <c r="F7" s="9">
        <v>110924158.56698</v>
      </c>
      <c r="G7" s="9">
        <v>153914372.95056799</v>
      </c>
      <c r="H7" s="9">
        <v>137877012.893722</v>
      </c>
    </row>
    <row r="8" spans="1:8" x14ac:dyDescent="0.3">
      <c r="A8" s="10" t="s">
        <v>64</v>
      </c>
      <c r="B8" s="5" t="s">
        <v>65</v>
      </c>
      <c r="C8" s="9">
        <v>2074379288.2962601</v>
      </c>
      <c r="D8" s="9">
        <v>998733615.10931003</v>
      </c>
      <c r="E8" s="9">
        <v>254824919.47126901</v>
      </c>
      <c r="F8" s="9">
        <v>743908695.63804197</v>
      </c>
      <c r="G8" s="9">
        <v>274047674.69387603</v>
      </c>
      <c r="H8" s="9">
        <v>801597998.49306905</v>
      </c>
    </row>
    <row r="9" spans="1:8" x14ac:dyDescent="0.3">
      <c r="A9" s="10" t="s">
        <v>66</v>
      </c>
      <c r="B9" s="5" t="s">
        <v>67</v>
      </c>
      <c r="C9" s="9">
        <v>5704758639.9314604</v>
      </c>
      <c r="D9" s="9">
        <v>643906262.35196996</v>
      </c>
      <c r="E9" s="9">
        <v>197729944.887095</v>
      </c>
      <c r="F9" s="9">
        <v>446176317.464876</v>
      </c>
      <c r="G9" s="9">
        <v>2761539335.7321</v>
      </c>
      <c r="H9" s="9">
        <v>2299313041.8474002</v>
      </c>
    </row>
    <row r="10" spans="1:8" x14ac:dyDescent="0.3">
      <c r="A10" s="10" t="s">
        <v>68</v>
      </c>
      <c r="B10" s="5" t="s">
        <v>69</v>
      </c>
      <c r="C10" s="9">
        <v>3865038013.7662601</v>
      </c>
      <c r="D10" s="9">
        <v>165786532.10632199</v>
      </c>
      <c r="E10" s="9">
        <v>0</v>
      </c>
      <c r="F10" s="9">
        <v>165786532.10632199</v>
      </c>
      <c r="G10" s="9">
        <v>1441511512.5137</v>
      </c>
      <c r="H10" s="9">
        <v>2257739969.1462402</v>
      </c>
    </row>
    <row r="11" spans="1:8" x14ac:dyDescent="0.3">
      <c r="A11" s="10" t="s">
        <v>70</v>
      </c>
      <c r="B11" s="5" t="s">
        <v>71</v>
      </c>
      <c r="C11" s="9">
        <v>887731751.10584295</v>
      </c>
      <c r="D11" s="9">
        <v>539438651.52661502</v>
      </c>
      <c r="E11" s="9">
        <v>198529716.39466101</v>
      </c>
      <c r="F11" s="9">
        <v>340908935.13195401</v>
      </c>
      <c r="G11" s="9">
        <v>182454277.370105</v>
      </c>
      <c r="H11" s="9">
        <v>165838822.20912299</v>
      </c>
    </row>
    <row r="12" spans="1:8" x14ac:dyDescent="0.3">
      <c r="A12" s="10" t="s">
        <v>72</v>
      </c>
      <c r="B12" s="5" t="s">
        <v>73</v>
      </c>
      <c r="C12" s="9">
        <v>2032890437.74863</v>
      </c>
      <c r="D12" s="9">
        <v>224262108.336041</v>
      </c>
      <c r="E12" s="9">
        <v>0</v>
      </c>
      <c r="F12" s="9">
        <v>224262108.336041</v>
      </c>
      <c r="G12" s="9">
        <v>632756121.81368995</v>
      </c>
      <c r="H12" s="9">
        <v>1175872207.5988901</v>
      </c>
    </row>
    <row r="13" spans="1:8" x14ac:dyDescent="0.3">
      <c r="A13" s="10" t="s">
        <v>74</v>
      </c>
      <c r="B13" s="5" t="s">
        <v>75</v>
      </c>
      <c r="C13" s="9">
        <v>2120655221.3157899</v>
      </c>
      <c r="D13" s="9">
        <v>9218347.6842105296</v>
      </c>
      <c r="E13" s="9">
        <v>0</v>
      </c>
      <c r="F13" s="9">
        <v>9218347.6842105296</v>
      </c>
      <c r="G13" s="9">
        <v>1009961685.26316</v>
      </c>
      <c r="H13" s="9">
        <v>1101475188.3684199</v>
      </c>
    </row>
    <row r="14" spans="1:8" x14ac:dyDescent="0.3">
      <c r="A14" s="10" t="s">
        <v>76</v>
      </c>
      <c r="B14" s="5" t="s">
        <v>77</v>
      </c>
      <c r="C14" s="9">
        <v>505817926.00040501</v>
      </c>
      <c r="D14" s="9">
        <v>91861120.378848299</v>
      </c>
      <c r="E14" s="9">
        <v>8881590.6680604499</v>
      </c>
      <c r="F14" s="9">
        <v>82979529.710787803</v>
      </c>
      <c r="G14" s="9">
        <v>126936192.92643</v>
      </c>
      <c r="H14" s="9">
        <v>287020612.695126</v>
      </c>
    </row>
    <row r="15" spans="1:8" x14ac:dyDescent="0.3">
      <c r="A15" s="10" t="s">
        <v>78</v>
      </c>
      <c r="B15" s="5" t="s">
        <v>79</v>
      </c>
      <c r="C15" s="9">
        <v>1248796139.2657499</v>
      </c>
      <c r="D15" s="9">
        <v>262785961.189915</v>
      </c>
      <c r="E15" s="9">
        <v>18194022.6842186</v>
      </c>
      <c r="F15" s="9">
        <v>244591938.505696</v>
      </c>
      <c r="G15" s="9">
        <v>380987524.29263198</v>
      </c>
      <c r="H15" s="9">
        <v>605022653.78320301</v>
      </c>
    </row>
    <row r="16" spans="1:8" x14ac:dyDescent="0.3">
      <c r="A16" s="10" t="s">
        <v>18</v>
      </c>
      <c r="B16" s="5" t="s">
        <v>80</v>
      </c>
      <c r="C16" s="9">
        <v>631755080.052742</v>
      </c>
      <c r="D16" s="9">
        <v>105955698.175093</v>
      </c>
      <c r="E16" s="9">
        <v>866513.03225806402</v>
      </c>
      <c r="F16" s="9">
        <v>105089185.14283501</v>
      </c>
      <c r="G16" s="9">
        <v>217619874.09942201</v>
      </c>
      <c r="H16" s="9">
        <v>308179507.77822697</v>
      </c>
    </row>
    <row r="17" spans="1:10" x14ac:dyDescent="0.3">
      <c r="A17" s="10" t="s">
        <v>81</v>
      </c>
      <c r="B17" s="5" t="s">
        <v>82</v>
      </c>
      <c r="C17" s="9">
        <v>509263732.787754</v>
      </c>
      <c r="D17" s="9">
        <v>39733673.5648451</v>
      </c>
      <c r="E17" s="9">
        <v>2546153.6666666698</v>
      </c>
      <c r="F17" s="9">
        <v>37187519.898178399</v>
      </c>
      <c r="G17" s="9">
        <v>261799850.946897</v>
      </c>
      <c r="H17" s="9">
        <v>207730208.276012</v>
      </c>
    </row>
    <row r="18" spans="1:10" x14ac:dyDescent="0.3">
      <c r="A18" s="10" t="s">
        <v>83</v>
      </c>
      <c r="B18" s="5" t="s">
        <v>84</v>
      </c>
      <c r="C18" s="9">
        <v>1415596659.4358399</v>
      </c>
      <c r="D18" s="9">
        <v>621110163.78813398</v>
      </c>
      <c r="E18" s="9">
        <v>0</v>
      </c>
      <c r="F18" s="9">
        <v>621110163.78813398</v>
      </c>
      <c r="G18" s="9">
        <v>484045012.09646302</v>
      </c>
      <c r="H18" s="9">
        <v>310441483.55124199</v>
      </c>
    </row>
    <row r="19" spans="1:10" x14ac:dyDescent="0.3">
      <c r="A19" s="10" t="s">
        <v>85</v>
      </c>
      <c r="B19" s="5" t="s">
        <v>86</v>
      </c>
      <c r="C19" s="9">
        <v>128674900.581422</v>
      </c>
      <c r="D19" s="9">
        <v>12985359.9793578</v>
      </c>
      <c r="E19" s="9">
        <v>361875</v>
      </c>
      <c r="F19" s="9">
        <v>12623484.9793578</v>
      </c>
      <c r="G19" s="9">
        <v>39975753.529816501</v>
      </c>
      <c r="H19" s="9">
        <v>75713787.072247699</v>
      </c>
    </row>
    <row r="20" spans="1:10" x14ac:dyDescent="0.3">
      <c r="A20" s="10" t="s">
        <v>87</v>
      </c>
      <c r="B20" s="5" t="s">
        <v>88</v>
      </c>
      <c r="C20" s="9">
        <v>95305544.754311904</v>
      </c>
      <c r="D20" s="9">
        <v>25462628.3984203</v>
      </c>
      <c r="E20" s="9">
        <v>0</v>
      </c>
      <c r="F20" s="9">
        <v>25462628.3984203</v>
      </c>
      <c r="G20" s="9">
        <v>28828800.6103554</v>
      </c>
      <c r="H20" s="9">
        <v>41014115.745536201</v>
      </c>
    </row>
    <row r="22" spans="1:10" x14ac:dyDescent="0.3">
      <c r="A22" s="58" t="s">
        <v>189</v>
      </c>
      <c r="B22" s="57"/>
      <c r="C22" s="57"/>
      <c r="D22" s="57"/>
      <c r="E22" s="57"/>
      <c r="F22" s="57"/>
      <c r="G22" s="57"/>
      <c r="H22" s="57"/>
      <c r="I22" s="59"/>
      <c r="J22" s="59"/>
    </row>
    <row r="24" spans="1:10" x14ac:dyDescent="0.3">
      <c r="A24" s="17" t="s">
        <v>196</v>
      </c>
      <c r="B24" s="3"/>
      <c r="C24" s="3"/>
      <c r="D24" s="3"/>
      <c r="E24" s="3"/>
      <c r="F24" s="3"/>
      <c r="G24" s="3"/>
      <c r="H24" s="3"/>
    </row>
    <row r="25" spans="1:10" x14ac:dyDescent="0.3">
      <c r="A25" s="3" t="s">
        <v>13</v>
      </c>
      <c r="B25" s="3"/>
      <c r="C25" s="3"/>
      <c r="D25" s="3"/>
      <c r="E25" s="3"/>
      <c r="F25" s="3"/>
      <c r="G25" s="3"/>
      <c r="H25" s="3"/>
    </row>
    <row r="26" spans="1:10" x14ac:dyDescent="0.3">
      <c r="A26" s="3" t="s">
        <v>5</v>
      </c>
      <c r="B26" s="3"/>
      <c r="C26" s="3"/>
      <c r="D26" s="3"/>
      <c r="E26" s="3"/>
      <c r="F26" s="3"/>
      <c r="G26" s="3"/>
      <c r="H26" s="3"/>
    </row>
    <row r="27" spans="1:10" x14ac:dyDescent="0.3">
      <c r="A27" s="3" t="s">
        <v>14</v>
      </c>
      <c r="B27" s="3"/>
      <c r="C27" s="3"/>
      <c r="D27" s="3"/>
      <c r="E27" s="3"/>
      <c r="F27" s="3"/>
      <c r="G27" s="3"/>
      <c r="H27" s="3"/>
    </row>
    <row r="28" spans="1:10" x14ac:dyDescent="0.3">
      <c r="A28" s="3" t="s">
        <v>15</v>
      </c>
      <c r="B28" s="3"/>
      <c r="C28" s="3"/>
      <c r="D28" s="3"/>
      <c r="E28" s="3"/>
      <c r="F28" s="3"/>
      <c r="G28" s="3"/>
      <c r="H28" s="3"/>
    </row>
    <row r="29" spans="1:10" x14ac:dyDescent="0.3">
      <c r="A29" s="3" t="s">
        <v>16</v>
      </c>
      <c r="B29" s="3"/>
      <c r="C29" s="3"/>
      <c r="D29" s="3"/>
      <c r="E29" s="3"/>
      <c r="F29" s="3"/>
      <c r="G29" s="3"/>
      <c r="H29" s="3"/>
    </row>
    <row r="31" spans="1:10" x14ac:dyDescent="0.3">
      <c r="A31" s="12" t="str">
        <f>HYPERLINK("#'Índice'!C16", "Índice")</f>
        <v>Índice</v>
      </c>
    </row>
  </sheetData>
  <mergeCells count="1">
    <mergeCell ref="A22:J22"/>
  </mergeCells>
  <pageMargins left="0.7" right="0.7" top="0.75" bottom="0.75" header="0.3" footer="0.3"/>
  <pageSetup paperSize="9" orientation="portrait" horizontalDpi="300" verticalDpi="300"/>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9"/>
  <sheetViews>
    <sheetView showGridLines="0" workbookViewId="0"/>
  </sheetViews>
  <sheetFormatPr baseColWidth="10" defaultColWidth="11.5546875" defaultRowHeight="14.4" x14ac:dyDescent="0.3"/>
  <cols>
    <col min="2" max="2" width="25" customWidth="1"/>
    <col min="3" max="8" width="24.33203125" customWidth="1"/>
  </cols>
  <sheetData>
    <row r="1" spans="1:10" ht="108" customHeight="1" x14ac:dyDescent="0.3"/>
    <row r="2" spans="1:10" ht="49.95" customHeight="1" x14ac:dyDescent="0.3">
      <c r="A2" s="6" t="s">
        <v>89</v>
      </c>
      <c r="B2" s="6" t="s">
        <v>46</v>
      </c>
      <c r="C2" s="6" t="s">
        <v>51</v>
      </c>
      <c r="D2" s="6" t="s">
        <v>133</v>
      </c>
      <c r="E2" s="6" t="s">
        <v>134</v>
      </c>
      <c r="F2" s="6" t="s">
        <v>135</v>
      </c>
      <c r="G2" s="6" t="s">
        <v>136</v>
      </c>
      <c r="H2" s="6" t="s">
        <v>137</v>
      </c>
    </row>
    <row r="3" spans="1:10" x14ac:dyDescent="0.3">
      <c r="A3" s="7"/>
      <c r="B3" s="7" t="s">
        <v>55</v>
      </c>
      <c r="C3" s="8">
        <v>54810689637.272202</v>
      </c>
      <c r="D3" s="8">
        <v>28720752705.4557</v>
      </c>
      <c r="E3" s="8">
        <v>17471205661.3251</v>
      </c>
      <c r="F3" s="8">
        <v>11249547044.1306</v>
      </c>
      <c r="G3" s="8">
        <v>12211365790.4963</v>
      </c>
      <c r="H3" s="8">
        <v>13878571141.3202</v>
      </c>
    </row>
    <row r="4" spans="1:10" x14ac:dyDescent="0.3">
      <c r="A4" s="10" t="s">
        <v>90</v>
      </c>
      <c r="B4" s="5" t="s">
        <v>91</v>
      </c>
      <c r="C4" s="9">
        <v>3139218312.8330898</v>
      </c>
      <c r="D4" s="9">
        <v>944656777.25177002</v>
      </c>
      <c r="E4" s="9">
        <v>412226348.21075499</v>
      </c>
      <c r="F4" s="9">
        <v>532430429.04101503</v>
      </c>
      <c r="G4" s="9">
        <v>1282046063.8510001</v>
      </c>
      <c r="H4" s="9">
        <v>912515471.73031497</v>
      </c>
    </row>
    <row r="5" spans="1:10" x14ac:dyDescent="0.3">
      <c r="A5" s="10" t="s">
        <v>92</v>
      </c>
      <c r="B5" s="5" t="s">
        <v>93</v>
      </c>
      <c r="C5" s="9">
        <v>4063562130.1899199</v>
      </c>
      <c r="D5" s="9">
        <v>1481973409.71926</v>
      </c>
      <c r="E5" s="9">
        <v>686657897.40971601</v>
      </c>
      <c r="F5" s="9">
        <v>795315512.30954301</v>
      </c>
      <c r="G5" s="9">
        <v>1384828364.6171701</v>
      </c>
      <c r="H5" s="9">
        <v>1196760355.8534901</v>
      </c>
    </row>
    <row r="6" spans="1:10" x14ac:dyDescent="0.3">
      <c r="A6" s="10" t="s">
        <v>94</v>
      </c>
      <c r="B6" s="5" t="s">
        <v>95</v>
      </c>
      <c r="C6" s="9">
        <v>47607909194.249199</v>
      </c>
      <c r="D6" s="9">
        <v>26294122518.484699</v>
      </c>
      <c r="E6" s="9">
        <v>16372321415.7047</v>
      </c>
      <c r="F6" s="9">
        <v>9921801102.7800007</v>
      </c>
      <c r="G6" s="9">
        <v>9544491362.0281696</v>
      </c>
      <c r="H6" s="9">
        <v>11769295313.736401</v>
      </c>
    </row>
    <row r="8" spans="1:10" x14ac:dyDescent="0.3">
      <c r="A8" s="58" t="s">
        <v>189</v>
      </c>
      <c r="B8" s="57"/>
      <c r="C8" s="57"/>
      <c r="D8" s="57"/>
      <c r="E8" s="57"/>
      <c r="F8" s="57"/>
      <c r="G8" s="57"/>
      <c r="H8" s="57"/>
      <c r="I8" s="57"/>
      <c r="J8" s="57"/>
    </row>
    <row r="9" spans="1:10" ht="6.75" customHeight="1" x14ac:dyDescent="0.3">
      <c r="A9" s="2"/>
      <c r="B9" s="2"/>
      <c r="C9" s="2"/>
      <c r="D9" s="2"/>
      <c r="E9" s="2"/>
      <c r="F9" s="2"/>
      <c r="G9" s="2"/>
      <c r="H9" s="2"/>
      <c r="I9" s="2"/>
      <c r="J9" s="2"/>
    </row>
    <row r="10" spans="1:10" x14ac:dyDescent="0.3">
      <c r="A10" s="30" t="s">
        <v>186</v>
      </c>
      <c r="B10" s="3"/>
      <c r="C10" s="3"/>
      <c r="D10" s="3"/>
      <c r="E10" s="3"/>
      <c r="F10" s="3"/>
      <c r="G10" s="3"/>
      <c r="H10" s="3"/>
    </row>
    <row r="11" spans="1:10" ht="6.75" customHeight="1" x14ac:dyDescent="0.3">
      <c r="A11" s="3"/>
      <c r="B11" s="3"/>
      <c r="C11" s="3"/>
      <c r="D11" s="3"/>
      <c r="E11" s="3"/>
      <c r="F11" s="3"/>
      <c r="G11" s="3"/>
      <c r="H11" s="3"/>
    </row>
    <row r="12" spans="1:10" x14ac:dyDescent="0.3">
      <c r="A12" s="17" t="s">
        <v>197</v>
      </c>
      <c r="B12" s="3"/>
      <c r="C12" s="3"/>
      <c r="D12" s="3"/>
      <c r="E12" s="3"/>
      <c r="F12" s="3"/>
      <c r="G12" s="3"/>
      <c r="H12" s="3"/>
    </row>
    <row r="13" spans="1:10" x14ac:dyDescent="0.3">
      <c r="A13" s="3" t="s">
        <v>13</v>
      </c>
      <c r="B13" s="3"/>
      <c r="C13" s="3"/>
      <c r="D13" s="3"/>
      <c r="E13" s="3"/>
      <c r="F13" s="3"/>
      <c r="G13" s="3"/>
      <c r="H13" s="3"/>
    </row>
    <row r="14" spans="1:10" x14ac:dyDescent="0.3">
      <c r="A14" s="3" t="s">
        <v>5</v>
      </c>
      <c r="B14" s="3"/>
      <c r="C14" s="3"/>
      <c r="D14" s="3"/>
      <c r="E14" s="3"/>
      <c r="F14" s="3"/>
      <c r="G14" s="3"/>
      <c r="H14" s="3"/>
    </row>
    <row r="15" spans="1:10" x14ac:dyDescent="0.3">
      <c r="A15" s="3" t="s">
        <v>14</v>
      </c>
      <c r="B15" s="3"/>
      <c r="C15" s="3"/>
      <c r="D15" s="3"/>
      <c r="E15" s="3"/>
      <c r="F15" s="3"/>
      <c r="G15" s="3"/>
      <c r="H15" s="3"/>
    </row>
    <row r="16" spans="1:10" x14ac:dyDescent="0.3">
      <c r="A16" s="3" t="s">
        <v>15</v>
      </c>
      <c r="B16" s="3"/>
      <c r="C16" s="3"/>
      <c r="D16" s="3"/>
      <c r="E16" s="3"/>
      <c r="F16" s="3"/>
      <c r="G16" s="3"/>
      <c r="H16" s="3"/>
    </row>
    <row r="17" spans="1:8" x14ac:dyDescent="0.3">
      <c r="A17" s="3" t="s">
        <v>16</v>
      </c>
      <c r="B17" s="3"/>
      <c r="C17" s="3"/>
      <c r="D17" s="3"/>
      <c r="E17" s="3"/>
      <c r="F17" s="3"/>
      <c r="G17" s="3"/>
      <c r="H17" s="3"/>
    </row>
    <row r="19" spans="1:8" x14ac:dyDescent="0.3">
      <c r="A19" s="12" t="str">
        <f>HYPERLINK("#'Índice'!C17", "Índice")</f>
        <v>Índice</v>
      </c>
    </row>
  </sheetData>
  <mergeCells count="1">
    <mergeCell ref="A8:J8"/>
  </mergeCells>
  <pageMargins left="0.7" right="0.7" top="0.75" bottom="0.75" header="0.3" footer="0.3"/>
  <pageSetup paperSize="9" orientation="portrait" horizontalDpi="300" verticalDpi="300"/>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23"/>
  <sheetViews>
    <sheetView showGridLines="0" zoomScale="90" zoomScaleNormal="90" workbookViewId="0">
      <pane xSplit="2" ySplit="2" topLeftCell="C3" activePane="bottomRight" state="frozen"/>
      <selection pane="topRight" activeCell="C1" sqref="C1"/>
      <selection pane="bottomLeft" activeCell="A3" sqref="A3"/>
      <selection pane="bottomRight"/>
    </sheetView>
  </sheetViews>
  <sheetFormatPr baseColWidth="10" defaultColWidth="11.5546875" defaultRowHeight="14.4" x14ac:dyDescent="0.3"/>
  <cols>
    <col min="2" max="2" width="90.6640625" customWidth="1"/>
    <col min="3" max="26" width="21.6640625" customWidth="1"/>
  </cols>
  <sheetData>
    <row r="1" spans="1:26" ht="108" customHeight="1" x14ac:dyDescent="0.3"/>
    <row r="2" spans="1:26" ht="49.95" customHeight="1" x14ac:dyDescent="0.3">
      <c r="A2" s="6" t="s">
        <v>45</v>
      </c>
      <c r="B2" s="6" t="s">
        <v>46</v>
      </c>
      <c r="C2" s="6" t="s">
        <v>138</v>
      </c>
      <c r="D2" s="14" t="s">
        <v>160</v>
      </c>
      <c r="E2" s="6" t="s">
        <v>139</v>
      </c>
      <c r="F2" s="14" t="s">
        <v>161</v>
      </c>
      <c r="G2" s="6" t="s">
        <v>140</v>
      </c>
      <c r="H2" s="14" t="s">
        <v>162</v>
      </c>
      <c r="I2" s="14" t="s">
        <v>141</v>
      </c>
      <c r="J2" s="14" t="s">
        <v>163</v>
      </c>
      <c r="K2" s="6" t="s">
        <v>142</v>
      </c>
      <c r="L2" s="14" t="s">
        <v>164</v>
      </c>
      <c r="M2" s="14" t="s">
        <v>165</v>
      </c>
      <c r="N2" s="6" t="s">
        <v>143</v>
      </c>
      <c r="O2" s="14" t="s">
        <v>166</v>
      </c>
      <c r="P2" s="14" t="s">
        <v>167</v>
      </c>
      <c r="Q2" s="6" t="s">
        <v>144</v>
      </c>
      <c r="R2" s="14" t="s">
        <v>168</v>
      </c>
      <c r="S2" s="6" t="s">
        <v>145</v>
      </c>
      <c r="T2" s="14" t="s">
        <v>169</v>
      </c>
      <c r="U2" s="6" t="s">
        <v>146</v>
      </c>
      <c r="V2" s="14" t="s">
        <v>170</v>
      </c>
      <c r="W2" s="6" t="s">
        <v>147</v>
      </c>
      <c r="X2" s="14" t="s">
        <v>171</v>
      </c>
      <c r="Y2" s="6" t="s">
        <v>148</v>
      </c>
      <c r="Z2" s="6" t="s">
        <v>149</v>
      </c>
    </row>
    <row r="3" spans="1:26" x14ac:dyDescent="0.3">
      <c r="A3" s="7"/>
      <c r="B3" s="7" t="s">
        <v>55</v>
      </c>
      <c r="C3" s="8">
        <v>1051637845.65311</v>
      </c>
      <c r="D3" s="8">
        <v>11299487.9275777</v>
      </c>
      <c r="E3" s="8">
        <v>37543720.410643697</v>
      </c>
      <c r="F3" s="8">
        <v>21603313.904589798</v>
      </c>
      <c r="G3" s="8">
        <v>49733473.088114098</v>
      </c>
      <c r="H3" s="8">
        <v>70085831.263711005</v>
      </c>
      <c r="I3" s="8">
        <v>148275332.042954</v>
      </c>
      <c r="J3" s="8">
        <v>261984377.84787601</v>
      </c>
      <c r="K3" s="8">
        <v>489824911.85216802</v>
      </c>
      <c r="L3" s="8">
        <v>58410183.7744959</v>
      </c>
      <c r="M3" s="8">
        <v>56652899.616297796</v>
      </c>
      <c r="N3" s="8">
        <v>11564847.1610715</v>
      </c>
      <c r="O3" s="8">
        <v>39699158.750477798</v>
      </c>
      <c r="P3" s="8">
        <v>138550681.63999999</v>
      </c>
      <c r="Q3" s="8">
        <v>99614867.079999998</v>
      </c>
      <c r="R3" s="8">
        <v>63778185</v>
      </c>
      <c r="S3" s="8">
        <v>51122882</v>
      </c>
      <c r="T3" s="8">
        <v>100139121.846154</v>
      </c>
      <c r="U3" s="8">
        <v>17525384.538461499</v>
      </c>
      <c r="V3" s="8">
        <v>5971496.3252294799</v>
      </c>
      <c r="W3" s="8">
        <v>15722570.2586649</v>
      </c>
      <c r="X3" s="8">
        <v>2906345.4100388298</v>
      </c>
      <c r="Y3" s="8">
        <v>36437890.827277899</v>
      </c>
      <c r="Z3" s="8">
        <v>9484755.1880492102</v>
      </c>
    </row>
    <row r="4" spans="1:26" x14ac:dyDescent="0.3">
      <c r="A4" s="10" t="s">
        <v>56</v>
      </c>
      <c r="B4" s="5" t="s">
        <v>57</v>
      </c>
      <c r="C4" s="9">
        <v>108983978.402495</v>
      </c>
      <c r="D4" s="9">
        <v>130654.647754602</v>
      </c>
      <c r="E4" s="9">
        <v>394227.083156045</v>
      </c>
      <c r="F4" s="9">
        <v>605170.02900980494</v>
      </c>
      <c r="G4" s="9">
        <v>1368072.9897789301</v>
      </c>
      <c r="H4" s="9">
        <v>11863</v>
      </c>
      <c r="I4" s="9">
        <v>43028</v>
      </c>
      <c r="J4" s="9">
        <v>33321198.5209856</v>
      </c>
      <c r="K4" s="9">
        <v>65868338.683181502</v>
      </c>
      <c r="L4" s="9">
        <v>134235.434094903</v>
      </c>
      <c r="M4" s="9">
        <v>162078.780316344</v>
      </c>
      <c r="N4" s="9">
        <v>1236268</v>
      </c>
      <c r="O4" s="9">
        <v>8653876</v>
      </c>
      <c r="P4" s="9">
        <v>0</v>
      </c>
      <c r="Q4" s="9">
        <v>0</v>
      </c>
      <c r="R4" s="9">
        <v>46887609</v>
      </c>
      <c r="S4" s="9">
        <v>25995742</v>
      </c>
      <c r="T4" s="9">
        <v>5000</v>
      </c>
      <c r="U4" s="9">
        <v>9865</v>
      </c>
      <c r="V4" s="9">
        <v>148134.94146008699</v>
      </c>
      <c r="W4" s="9">
        <v>340112.95613264298</v>
      </c>
      <c r="X4" s="9">
        <v>400111.00724956102</v>
      </c>
      <c r="Y4" s="9">
        <v>5173199.72188049</v>
      </c>
      <c r="Z4" s="9">
        <v>975437.18804920895</v>
      </c>
    </row>
    <row r="5" spans="1:26" x14ac:dyDescent="0.3">
      <c r="A5" s="10" t="s">
        <v>58</v>
      </c>
      <c r="B5" s="5" t="s">
        <v>59</v>
      </c>
      <c r="C5" s="9">
        <v>370070869.03124499</v>
      </c>
      <c r="D5" s="9">
        <v>3416479.6267329901</v>
      </c>
      <c r="E5" s="9">
        <v>10107570.441463299</v>
      </c>
      <c r="F5" s="9">
        <v>5719258.6251441902</v>
      </c>
      <c r="G5" s="9">
        <v>12786783.269535501</v>
      </c>
      <c r="H5" s="9">
        <v>591969</v>
      </c>
      <c r="I5" s="9">
        <v>1589271</v>
      </c>
      <c r="J5" s="9">
        <v>90444426.603341997</v>
      </c>
      <c r="K5" s="9">
        <v>183985304.785723</v>
      </c>
      <c r="L5" s="9">
        <v>46404693.348118901</v>
      </c>
      <c r="M5" s="9">
        <v>41008159.011682197</v>
      </c>
      <c r="N5" s="9">
        <v>3087078</v>
      </c>
      <c r="O5" s="9">
        <v>8215493</v>
      </c>
      <c r="P5" s="9">
        <v>55753032</v>
      </c>
      <c r="Q5" s="9">
        <v>57655530</v>
      </c>
      <c r="R5" s="9">
        <v>3976506</v>
      </c>
      <c r="S5" s="9">
        <v>18135430</v>
      </c>
      <c r="T5" s="9">
        <v>100075343</v>
      </c>
      <c r="U5" s="9">
        <v>17492008</v>
      </c>
      <c r="V5" s="9">
        <v>867126.23058264796</v>
      </c>
      <c r="W5" s="9">
        <v>3670263.10049348</v>
      </c>
      <c r="X5" s="9">
        <v>727021.62892905402</v>
      </c>
      <c r="Y5" s="9">
        <v>11175257.4223474</v>
      </c>
      <c r="Z5" s="9">
        <v>4249799</v>
      </c>
    </row>
    <row r="6" spans="1:26" x14ac:dyDescent="0.3">
      <c r="A6" s="10" t="s">
        <v>60</v>
      </c>
      <c r="B6" s="5" t="s">
        <v>61</v>
      </c>
      <c r="C6" s="9">
        <v>118255501.44</v>
      </c>
      <c r="D6" s="9">
        <v>377969.12</v>
      </c>
      <c r="E6" s="9">
        <v>1213682.08</v>
      </c>
      <c r="F6" s="9">
        <v>492496.76</v>
      </c>
      <c r="G6" s="9">
        <v>1163255.3999999999</v>
      </c>
      <c r="H6" s="9">
        <v>0</v>
      </c>
      <c r="I6" s="9">
        <v>0</v>
      </c>
      <c r="J6" s="9">
        <v>23489239.32</v>
      </c>
      <c r="K6" s="9">
        <v>42376522.640000001</v>
      </c>
      <c r="L6" s="9">
        <v>0</v>
      </c>
      <c r="M6" s="9">
        <v>0</v>
      </c>
      <c r="N6" s="9">
        <v>7072804</v>
      </c>
      <c r="O6" s="9">
        <v>22632972</v>
      </c>
      <c r="P6" s="9">
        <v>82685944.640000001</v>
      </c>
      <c r="Q6" s="9">
        <v>41827365.079999998</v>
      </c>
      <c r="R6" s="9">
        <v>12780800</v>
      </c>
      <c r="S6" s="9">
        <v>6932792</v>
      </c>
      <c r="T6" s="9">
        <v>0</v>
      </c>
      <c r="U6" s="9">
        <v>0</v>
      </c>
      <c r="V6" s="9">
        <v>54174</v>
      </c>
      <c r="W6" s="9">
        <v>120728</v>
      </c>
      <c r="X6" s="9">
        <v>208082.8</v>
      </c>
      <c r="Y6" s="9">
        <v>1988184.24</v>
      </c>
      <c r="Z6" s="9">
        <v>0</v>
      </c>
    </row>
    <row r="7" spans="1:26" x14ac:dyDescent="0.3">
      <c r="A7" s="10" t="s">
        <v>62</v>
      </c>
      <c r="B7" s="5" t="s">
        <v>63</v>
      </c>
      <c r="C7" s="9">
        <v>9871536.2926346995</v>
      </c>
      <c r="D7" s="9">
        <v>135237.06920415201</v>
      </c>
      <c r="E7" s="9">
        <v>444542.59169550199</v>
      </c>
      <c r="F7" s="9">
        <v>772395.86455758801</v>
      </c>
      <c r="G7" s="9">
        <v>1685774.0993573901</v>
      </c>
      <c r="H7" s="9">
        <v>0</v>
      </c>
      <c r="I7" s="9">
        <v>0</v>
      </c>
      <c r="J7" s="9">
        <v>4118640.8457736</v>
      </c>
      <c r="K7" s="9">
        <v>6684065.2427088497</v>
      </c>
      <c r="L7" s="9">
        <v>374921.97231833899</v>
      </c>
      <c r="M7" s="9">
        <v>348391.00346020801</v>
      </c>
      <c r="N7" s="9">
        <v>0</v>
      </c>
      <c r="O7" s="9">
        <v>0</v>
      </c>
      <c r="P7" s="9">
        <v>0</v>
      </c>
      <c r="Q7" s="9">
        <v>0</v>
      </c>
      <c r="R7" s="9">
        <v>0</v>
      </c>
      <c r="S7" s="9">
        <v>0</v>
      </c>
      <c r="T7" s="9">
        <v>0</v>
      </c>
      <c r="U7" s="9">
        <v>0</v>
      </c>
      <c r="V7" s="9">
        <v>71115.425111221004</v>
      </c>
      <c r="W7" s="9">
        <v>155127.134453782</v>
      </c>
      <c r="X7" s="9">
        <v>45771.024221453299</v>
      </c>
      <c r="Y7" s="9">
        <v>539429.220958972</v>
      </c>
      <c r="Z7" s="9">
        <v>14207</v>
      </c>
    </row>
    <row r="8" spans="1:26" x14ac:dyDescent="0.3">
      <c r="A8" s="10" t="s">
        <v>64</v>
      </c>
      <c r="B8" s="5" t="s">
        <v>65</v>
      </c>
      <c r="C8" s="9">
        <v>58118713.947953798</v>
      </c>
      <c r="D8" s="9">
        <v>620411.65768974903</v>
      </c>
      <c r="E8" s="9">
        <v>2515327.9996872898</v>
      </c>
      <c r="F8" s="9">
        <v>1528928.1686587899</v>
      </c>
      <c r="G8" s="9">
        <v>3418662.9726462099</v>
      </c>
      <c r="H8" s="9">
        <v>0</v>
      </c>
      <c r="I8" s="9">
        <v>0</v>
      </c>
      <c r="J8" s="9">
        <v>23615112.7098509</v>
      </c>
      <c r="K8" s="9">
        <v>40189806.469331399</v>
      </c>
      <c r="L8" s="9">
        <v>1031223</v>
      </c>
      <c r="M8" s="9">
        <v>1500063</v>
      </c>
      <c r="N8" s="9">
        <v>0</v>
      </c>
      <c r="O8" s="9">
        <v>0</v>
      </c>
      <c r="P8" s="9">
        <v>111705</v>
      </c>
      <c r="Q8" s="9">
        <v>131972</v>
      </c>
      <c r="R8" s="9">
        <v>0</v>
      </c>
      <c r="S8" s="9">
        <v>0</v>
      </c>
      <c r="T8" s="9">
        <v>0</v>
      </c>
      <c r="U8" s="9">
        <v>0</v>
      </c>
      <c r="V8" s="9">
        <v>258267.81701174201</v>
      </c>
      <c r="W8" s="9">
        <v>657708.33967694198</v>
      </c>
      <c r="X8" s="9">
        <v>607359.58893047099</v>
      </c>
      <c r="Y8" s="9">
        <v>5806771.1666119201</v>
      </c>
      <c r="Z8" s="9">
        <v>3898402</v>
      </c>
    </row>
    <row r="9" spans="1:26" x14ac:dyDescent="0.3">
      <c r="A9" s="10" t="s">
        <v>66</v>
      </c>
      <c r="B9" s="5" t="s">
        <v>67</v>
      </c>
      <c r="C9" s="9">
        <v>85117892.233527094</v>
      </c>
      <c r="D9" s="9">
        <v>3375177.3941358998</v>
      </c>
      <c r="E9" s="9">
        <v>11269721.7626107</v>
      </c>
      <c r="F9" s="9">
        <v>6675692.8566284198</v>
      </c>
      <c r="G9" s="9">
        <v>16033892.9813384</v>
      </c>
      <c r="H9" s="9">
        <v>12859</v>
      </c>
      <c r="I9" s="9">
        <v>22833</v>
      </c>
      <c r="J9" s="9">
        <v>25866153.217271701</v>
      </c>
      <c r="K9" s="9">
        <v>44703123.044508003</v>
      </c>
      <c r="L9" s="9">
        <v>2328968</v>
      </c>
      <c r="M9" s="9">
        <v>2880204</v>
      </c>
      <c r="N9" s="9">
        <v>38053</v>
      </c>
      <c r="O9" s="9">
        <v>13483</v>
      </c>
      <c r="P9" s="9">
        <v>0</v>
      </c>
      <c r="Q9" s="9">
        <v>0</v>
      </c>
      <c r="R9" s="9">
        <v>0</v>
      </c>
      <c r="S9" s="9">
        <v>0</v>
      </c>
      <c r="T9" s="9">
        <v>0</v>
      </c>
      <c r="U9" s="9">
        <v>0</v>
      </c>
      <c r="V9" s="9">
        <v>1630160.55429189</v>
      </c>
      <c r="W9" s="9">
        <v>3899059.5770400702</v>
      </c>
      <c r="X9" s="9">
        <v>439286.00553100603</v>
      </c>
      <c r="Y9" s="9">
        <v>5998007.8680298897</v>
      </c>
      <c r="Z9" s="9">
        <v>297567</v>
      </c>
    </row>
    <row r="10" spans="1:26" x14ac:dyDescent="0.3">
      <c r="A10" s="10" t="s">
        <v>68</v>
      </c>
      <c r="B10" s="5" t="s">
        <v>69</v>
      </c>
      <c r="C10" s="9">
        <v>237370106.37525001</v>
      </c>
      <c r="D10" s="9">
        <v>1011646.6243172199</v>
      </c>
      <c r="E10" s="9">
        <v>3399051.04892257</v>
      </c>
      <c r="F10" s="9">
        <v>1443128.0759775599</v>
      </c>
      <c r="G10" s="9">
        <v>2765857.9939576299</v>
      </c>
      <c r="H10" s="9">
        <v>69463976</v>
      </c>
      <c r="I10" s="9">
        <v>146610376</v>
      </c>
      <c r="J10" s="9">
        <v>46604811.032707296</v>
      </c>
      <c r="K10" s="9">
        <v>80504351.011591598</v>
      </c>
      <c r="L10" s="9">
        <v>84169.578480146505</v>
      </c>
      <c r="M10" s="9">
        <v>182647.34073903199</v>
      </c>
      <c r="N10" s="9">
        <v>0</v>
      </c>
      <c r="O10" s="9">
        <v>0</v>
      </c>
      <c r="P10" s="9">
        <v>0</v>
      </c>
      <c r="Q10" s="9">
        <v>0</v>
      </c>
      <c r="R10" s="9">
        <v>133270</v>
      </c>
      <c r="S10" s="9">
        <v>58918</v>
      </c>
      <c r="T10" s="9">
        <v>0</v>
      </c>
      <c r="U10" s="9">
        <v>0</v>
      </c>
      <c r="V10" s="9">
        <v>128714</v>
      </c>
      <c r="W10" s="9">
        <v>277519</v>
      </c>
      <c r="X10" s="9">
        <v>293276.409238694</v>
      </c>
      <c r="Y10" s="9">
        <v>3571385.9800390601</v>
      </c>
      <c r="Z10" s="9">
        <v>0</v>
      </c>
    </row>
    <row r="11" spans="1:26" x14ac:dyDescent="0.3">
      <c r="A11" s="10" t="s">
        <v>70</v>
      </c>
      <c r="B11" s="5" t="s">
        <v>71</v>
      </c>
      <c r="C11" s="9">
        <v>14351401.9426558</v>
      </c>
      <c r="D11" s="9">
        <v>172861.34605072599</v>
      </c>
      <c r="E11" s="9">
        <v>576460.24738594505</v>
      </c>
      <c r="F11" s="9">
        <v>285802.862275552</v>
      </c>
      <c r="G11" s="9">
        <v>988436.48557879997</v>
      </c>
      <c r="H11" s="9">
        <v>0</v>
      </c>
      <c r="I11" s="9">
        <v>0</v>
      </c>
      <c r="J11" s="9">
        <v>2276588.4288548301</v>
      </c>
      <c r="K11" s="9">
        <v>4279639.08963071</v>
      </c>
      <c r="L11" s="9">
        <v>5516215.3838865003</v>
      </c>
      <c r="M11" s="9">
        <v>7945564.2323548198</v>
      </c>
      <c r="N11" s="9">
        <v>71656.161071474096</v>
      </c>
      <c r="O11" s="9">
        <v>136143.75047776799</v>
      </c>
      <c r="P11" s="9">
        <v>0</v>
      </c>
      <c r="Q11" s="9">
        <v>0</v>
      </c>
      <c r="R11" s="9">
        <v>0</v>
      </c>
      <c r="S11" s="9">
        <v>0</v>
      </c>
      <c r="T11" s="9">
        <v>58778.846153846098</v>
      </c>
      <c r="U11" s="9">
        <v>23511.538461538399</v>
      </c>
      <c r="V11" s="9">
        <v>130163.075965091</v>
      </c>
      <c r="W11" s="9">
        <v>317342.31204612099</v>
      </c>
      <c r="X11" s="9">
        <v>4229.9880567151604</v>
      </c>
      <c r="Y11" s="9">
        <v>84304.286720070493</v>
      </c>
      <c r="Z11" s="9">
        <v>0</v>
      </c>
    </row>
    <row r="12" spans="1:26" x14ac:dyDescent="0.3">
      <c r="A12" s="10" t="s">
        <v>72</v>
      </c>
      <c r="B12" s="5" t="s">
        <v>73</v>
      </c>
      <c r="C12" s="9">
        <v>10545104.596529201</v>
      </c>
      <c r="D12" s="9">
        <v>663123.99814691604</v>
      </c>
      <c r="E12" s="9">
        <v>2709883.6005079499</v>
      </c>
      <c r="F12" s="9">
        <v>591899.30214626901</v>
      </c>
      <c r="G12" s="9">
        <v>1344794.8420843999</v>
      </c>
      <c r="H12" s="9">
        <v>0</v>
      </c>
      <c r="I12" s="9">
        <v>0</v>
      </c>
      <c r="J12" s="9">
        <v>856679.30253935896</v>
      </c>
      <c r="K12" s="9">
        <v>1112619.97320444</v>
      </c>
      <c r="L12" s="9">
        <v>1604</v>
      </c>
      <c r="M12" s="9">
        <v>1358</v>
      </c>
      <c r="N12" s="9">
        <v>0</v>
      </c>
      <c r="O12" s="9">
        <v>0</v>
      </c>
      <c r="P12" s="9">
        <v>0</v>
      </c>
      <c r="Q12" s="9">
        <v>0</v>
      </c>
      <c r="R12" s="9">
        <v>0</v>
      </c>
      <c r="S12" s="9">
        <v>0</v>
      </c>
      <c r="T12" s="9">
        <v>0</v>
      </c>
      <c r="U12" s="9">
        <v>0</v>
      </c>
      <c r="V12" s="9">
        <v>1537320.45820263</v>
      </c>
      <c r="W12" s="9">
        <v>5230575.1370419199</v>
      </c>
      <c r="X12" s="9">
        <v>10408.2875722995</v>
      </c>
      <c r="Y12" s="9">
        <v>139368.04369047799</v>
      </c>
      <c r="Z12" s="9">
        <v>6505</v>
      </c>
    </row>
    <row r="13" spans="1:26" x14ac:dyDescent="0.3">
      <c r="A13" s="10" t="s">
        <v>74</v>
      </c>
      <c r="B13" s="5" t="s">
        <v>75</v>
      </c>
      <c r="C13" s="9">
        <v>366581.15789473703</v>
      </c>
      <c r="D13" s="9">
        <v>33429.157894736803</v>
      </c>
      <c r="E13" s="9">
        <v>116305.57894736801</v>
      </c>
      <c r="F13" s="9">
        <v>57687.8947368421</v>
      </c>
      <c r="G13" s="9">
        <v>134698.57894736799</v>
      </c>
      <c r="H13" s="9">
        <v>0</v>
      </c>
      <c r="I13" s="9">
        <v>0</v>
      </c>
      <c r="J13" s="9">
        <v>17559</v>
      </c>
      <c r="K13" s="9">
        <v>32270</v>
      </c>
      <c r="L13" s="9">
        <v>0</v>
      </c>
      <c r="M13" s="9">
        <v>0</v>
      </c>
      <c r="N13" s="9">
        <v>0</v>
      </c>
      <c r="O13" s="9">
        <v>0</v>
      </c>
      <c r="P13" s="9">
        <v>0</v>
      </c>
      <c r="Q13" s="9">
        <v>0</v>
      </c>
      <c r="R13" s="9">
        <v>0</v>
      </c>
      <c r="S13" s="9">
        <v>0</v>
      </c>
      <c r="T13" s="9">
        <v>0</v>
      </c>
      <c r="U13" s="9">
        <v>0</v>
      </c>
      <c r="V13" s="9">
        <v>27561</v>
      </c>
      <c r="W13" s="9">
        <v>70065</v>
      </c>
      <c r="X13" s="9">
        <v>1100</v>
      </c>
      <c r="Y13" s="9">
        <v>13242</v>
      </c>
      <c r="Z13" s="9">
        <v>0</v>
      </c>
    </row>
    <row r="14" spans="1:26" x14ac:dyDescent="0.3">
      <c r="A14" s="10" t="s">
        <v>76</v>
      </c>
      <c r="B14" s="5" t="s">
        <v>77</v>
      </c>
      <c r="C14" s="9">
        <v>2219203.9916082602</v>
      </c>
      <c r="D14" s="9">
        <v>63968.255250565599</v>
      </c>
      <c r="E14" s="9">
        <v>237362.57233081601</v>
      </c>
      <c r="F14" s="9">
        <v>32808.326333566103</v>
      </c>
      <c r="G14" s="9">
        <v>81208.930125205196</v>
      </c>
      <c r="H14" s="9">
        <v>0</v>
      </c>
      <c r="I14" s="9">
        <v>0</v>
      </c>
      <c r="J14" s="9">
        <v>128712.468437099</v>
      </c>
      <c r="K14" s="9">
        <v>240391.79996002701</v>
      </c>
      <c r="L14" s="9">
        <v>1459038.38926929</v>
      </c>
      <c r="M14" s="9">
        <v>1479902.9700562099</v>
      </c>
      <c r="N14" s="9">
        <v>0</v>
      </c>
      <c r="O14" s="9">
        <v>0</v>
      </c>
      <c r="P14" s="9">
        <v>0</v>
      </c>
      <c r="Q14" s="9">
        <v>0</v>
      </c>
      <c r="R14" s="9">
        <v>0</v>
      </c>
      <c r="S14" s="9">
        <v>0</v>
      </c>
      <c r="T14" s="9">
        <v>0</v>
      </c>
      <c r="U14" s="9">
        <v>0</v>
      </c>
      <c r="V14" s="9">
        <v>3059</v>
      </c>
      <c r="W14" s="9">
        <v>7742</v>
      </c>
      <c r="X14" s="9">
        <v>11494.803752825999</v>
      </c>
      <c r="Y14" s="9">
        <v>172595.719136008</v>
      </c>
      <c r="Z14" s="9">
        <v>0</v>
      </c>
    </row>
    <row r="15" spans="1:26" x14ac:dyDescent="0.3">
      <c r="A15" s="10" t="s">
        <v>78</v>
      </c>
      <c r="B15" s="5" t="s">
        <v>79</v>
      </c>
      <c r="C15" s="9">
        <v>5006201.8403491601</v>
      </c>
      <c r="D15" s="9">
        <v>255718.70644932901</v>
      </c>
      <c r="E15" s="9">
        <v>1095713.398146</v>
      </c>
      <c r="F15" s="9">
        <v>319525.1490262</v>
      </c>
      <c r="G15" s="9">
        <v>782817.69472709706</v>
      </c>
      <c r="H15" s="9">
        <v>0</v>
      </c>
      <c r="I15" s="9">
        <v>0</v>
      </c>
      <c r="J15" s="9">
        <v>1574901.21489421</v>
      </c>
      <c r="K15" s="9">
        <v>2710390.9249393898</v>
      </c>
      <c r="L15" s="9">
        <v>269460.57120598701</v>
      </c>
      <c r="M15" s="9">
        <v>269355.321464604</v>
      </c>
      <c r="N15" s="9">
        <v>0</v>
      </c>
      <c r="O15" s="9">
        <v>0</v>
      </c>
      <c r="P15" s="9">
        <v>0</v>
      </c>
      <c r="Q15" s="9">
        <v>0</v>
      </c>
      <c r="R15" s="9">
        <v>0</v>
      </c>
      <c r="S15" s="9">
        <v>0</v>
      </c>
      <c r="T15" s="9">
        <v>0</v>
      </c>
      <c r="U15" s="9">
        <v>0</v>
      </c>
      <c r="V15" s="9">
        <v>2811.0225681666102</v>
      </c>
      <c r="W15" s="9">
        <v>9480.8275185808507</v>
      </c>
      <c r="X15" s="9">
        <v>30132.3468387424</v>
      </c>
      <c r="Y15" s="9">
        <v>138443.673553492</v>
      </c>
      <c r="Z15" s="9">
        <v>0</v>
      </c>
    </row>
    <row r="16" spans="1:26" x14ac:dyDescent="0.3">
      <c r="A16" s="10" t="s">
        <v>18</v>
      </c>
      <c r="B16" s="5" t="s">
        <v>80</v>
      </c>
      <c r="C16" s="9">
        <v>20855997.943131998</v>
      </c>
      <c r="D16" s="9">
        <v>596141.16855075397</v>
      </c>
      <c r="E16" s="9">
        <v>1916628.6767193</v>
      </c>
      <c r="F16" s="9">
        <v>1925790.83381697</v>
      </c>
      <c r="G16" s="9">
        <v>4549611.5321579296</v>
      </c>
      <c r="H16" s="9">
        <v>5164.2637110271999</v>
      </c>
      <c r="I16" s="9">
        <v>9824.0429538228691</v>
      </c>
      <c r="J16" s="9">
        <v>6977569.0089882398</v>
      </c>
      <c r="K16" s="9">
        <v>12383955.499544799</v>
      </c>
      <c r="L16" s="9">
        <v>316809</v>
      </c>
      <c r="M16" s="9">
        <v>338729</v>
      </c>
      <c r="N16" s="9">
        <v>0</v>
      </c>
      <c r="O16" s="9">
        <v>0</v>
      </c>
      <c r="P16" s="9">
        <v>0</v>
      </c>
      <c r="Q16" s="9">
        <v>0</v>
      </c>
      <c r="R16" s="9">
        <v>0</v>
      </c>
      <c r="S16" s="9">
        <v>0</v>
      </c>
      <c r="T16" s="9">
        <v>0</v>
      </c>
      <c r="U16" s="9">
        <v>0</v>
      </c>
      <c r="V16" s="9">
        <v>227525.60546579101</v>
      </c>
      <c r="W16" s="9">
        <v>524781.35763118998</v>
      </c>
      <c r="X16" s="9">
        <v>86725.446686084397</v>
      </c>
      <c r="Y16" s="9">
        <v>1092216.83412498</v>
      </c>
      <c r="Z16" s="9">
        <v>40251</v>
      </c>
    </row>
    <row r="17" spans="1:26" x14ac:dyDescent="0.3">
      <c r="A17" s="10" t="s">
        <v>81</v>
      </c>
      <c r="B17" s="5" t="s">
        <v>82</v>
      </c>
      <c r="C17" s="9">
        <v>2479638.9213324799</v>
      </c>
      <c r="D17" s="9">
        <v>109910.068324974</v>
      </c>
      <c r="E17" s="9">
        <v>352894.01930479403</v>
      </c>
      <c r="F17" s="9">
        <v>452006.618968467</v>
      </c>
      <c r="G17" s="9">
        <v>1008477.9149947501</v>
      </c>
      <c r="H17" s="9">
        <v>0</v>
      </c>
      <c r="I17" s="9">
        <v>0</v>
      </c>
      <c r="J17" s="9">
        <v>334613.477847117</v>
      </c>
      <c r="K17" s="9">
        <v>596204.475582254</v>
      </c>
      <c r="L17" s="9">
        <v>10469</v>
      </c>
      <c r="M17" s="9">
        <v>9846</v>
      </c>
      <c r="N17" s="9">
        <v>0</v>
      </c>
      <c r="O17" s="9">
        <v>0</v>
      </c>
      <c r="P17" s="9">
        <v>0</v>
      </c>
      <c r="Q17" s="9">
        <v>0</v>
      </c>
      <c r="R17" s="9">
        <v>0</v>
      </c>
      <c r="S17" s="9">
        <v>0</v>
      </c>
      <c r="T17" s="9">
        <v>0</v>
      </c>
      <c r="U17" s="9">
        <v>0</v>
      </c>
      <c r="V17" s="9">
        <v>85945.083974882393</v>
      </c>
      <c r="W17" s="9">
        <v>203234.971314981</v>
      </c>
      <c r="X17" s="9">
        <v>17099.916365333</v>
      </c>
      <c r="Y17" s="9">
        <v>306394.54013569799</v>
      </c>
      <c r="Z17" s="9">
        <v>2587</v>
      </c>
    </row>
    <row r="18" spans="1:26" x14ac:dyDescent="0.3">
      <c r="A18" s="10" t="s">
        <v>83</v>
      </c>
      <c r="B18" s="5" t="s">
        <v>84</v>
      </c>
      <c r="C18" s="9">
        <v>4044003.9834960401</v>
      </c>
      <c r="D18" s="9">
        <v>243742.00491966199</v>
      </c>
      <c r="E18" s="9">
        <v>880912.50996469497</v>
      </c>
      <c r="F18" s="9">
        <v>360514.820712947</v>
      </c>
      <c r="G18" s="9">
        <v>867925.76947761094</v>
      </c>
      <c r="H18" s="9">
        <v>0</v>
      </c>
      <c r="I18" s="9">
        <v>0</v>
      </c>
      <c r="J18" s="9">
        <v>932745.82034460502</v>
      </c>
      <c r="K18" s="9">
        <v>1828308.9976353601</v>
      </c>
      <c r="L18" s="9">
        <v>387402.433679963</v>
      </c>
      <c r="M18" s="9">
        <v>325413.07636194298</v>
      </c>
      <c r="N18" s="9">
        <v>58988</v>
      </c>
      <c r="O18" s="9">
        <v>47191</v>
      </c>
      <c r="P18" s="9">
        <v>0</v>
      </c>
      <c r="Q18" s="9">
        <v>0</v>
      </c>
      <c r="R18" s="9">
        <v>0</v>
      </c>
      <c r="S18" s="9">
        <v>0</v>
      </c>
      <c r="T18" s="9">
        <v>0</v>
      </c>
      <c r="U18" s="9">
        <v>0</v>
      </c>
      <c r="V18" s="9">
        <v>13351.304826944001</v>
      </c>
      <c r="W18" s="9">
        <v>26231.074747788301</v>
      </c>
      <c r="X18" s="9">
        <v>5389.0994695817499</v>
      </c>
      <c r="Y18" s="9">
        <v>68021.555308641502</v>
      </c>
      <c r="Z18" s="9">
        <v>0</v>
      </c>
    </row>
    <row r="19" spans="1:26" x14ac:dyDescent="0.3">
      <c r="A19" s="10" t="s">
        <v>85</v>
      </c>
      <c r="B19" s="5" t="s">
        <v>86</v>
      </c>
      <c r="C19" s="9">
        <v>2448978.4805045901</v>
      </c>
      <c r="D19" s="9">
        <v>63175.522935779802</v>
      </c>
      <c r="E19" s="9">
        <v>202391.394495413</v>
      </c>
      <c r="F19" s="9">
        <v>183096.542431193</v>
      </c>
      <c r="G19" s="9">
        <v>400547.716743119</v>
      </c>
      <c r="H19" s="9">
        <v>0</v>
      </c>
      <c r="I19" s="9">
        <v>0</v>
      </c>
      <c r="J19" s="9">
        <v>811569.17087155895</v>
      </c>
      <c r="K19" s="9">
        <v>1470742.6307339401</v>
      </c>
      <c r="L19" s="9">
        <v>44738.676605504603</v>
      </c>
      <c r="M19" s="9">
        <v>107300.729357798</v>
      </c>
      <c r="N19" s="9">
        <v>0</v>
      </c>
      <c r="O19" s="9">
        <v>0</v>
      </c>
      <c r="P19" s="9">
        <v>0</v>
      </c>
      <c r="Q19" s="9">
        <v>0</v>
      </c>
      <c r="R19" s="9">
        <v>0</v>
      </c>
      <c r="S19" s="9">
        <v>0</v>
      </c>
      <c r="T19" s="9">
        <v>0</v>
      </c>
      <c r="U19" s="9">
        <v>0</v>
      </c>
      <c r="V19" s="9">
        <v>758353.5</v>
      </c>
      <c r="W19" s="9">
        <v>151515.5</v>
      </c>
      <c r="X19" s="9">
        <v>16203.782110091701</v>
      </c>
      <c r="Y19" s="9">
        <v>116480.509174312</v>
      </c>
      <c r="Z19" s="9">
        <v>0</v>
      </c>
    </row>
    <row r="20" spans="1:26" x14ac:dyDescent="0.3">
      <c r="A20" s="10" t="s">
        <v>87</v>
      </c>
      <c r="B20" s="5" t="s">
        <v>88</v>
      </c>
      <c r="C20" s="9">
        <v>1532135.0725014301</v>
      </c>
      <c r="D20" s="9">
        <v>29841.559219630701</v>
      </c>
      <c r="E20" s="9">
        <v>111045.405305971</v>
      </c>
      <c r="F20" s="9">
        <v>157111.17416545699</v>
      </c>
      <c r="G20" s="9">
        <v>352653.91666385398</v>
      </c>
      <c r="H20" s="9">
        <v>0</v>
      </c>
      <c r="I20" s="9">
        <v>0</v>
      </c>
      <c r="J20" s="9">
        <v>613857.705167584</v>
      </c>
      <c r="K20" s="9">
        <v>858876.58389307</v>
      </c>
      <c r="L20" s="9">
        <v>46234.9868363317</v>
      </c>
      <c r="M20" s="9">
        <v>93887.150504607096</v>
      </c>
      <c r="N20" s="9">
        <v>0</v>
      </c>
      <c r="O20" s="9">
        <v>0</v>
      </c>
      <c r="P20" s="9">
        <v>0</v>
      </c>
      <c r="Q20" s="9">
        <v>0</v>
      </c>
      <c r="R20" s="9">
        <v>0</v>
      </c>
      <c r="S20" s="9">
        <v>0</v>
      </c>
      <c r="T20" s="9">
        <v>0</v>
      </c>
      <c r="U20" s="9">
        <v>0</v>
      </c>
      <c r="V20" s="9">
        <v>27713.305768386999</v>
      </c>
      <c r="W20" s="9">
        <v>61083.9705673879</v>
      </c>
      <c r="X20" s="9">
        <v>2653.27508691397</v>
      </c>
      <c r="Y20" s="9">
        <v>54588.045566544097</v>
      </c>
      <c r="Z20" s="9">
        <v>0</v>
      </c>
    </row>
    <row r="22" spans="1:26" x14ac:dyDescent="0.3">
      <c r="A22" s="58" t="s">
        <v>189</v>
      </c>
      <c r="B22" s="57"/>
      <c r="C22" s="57"/>
      <c r="D22" s="57"/>
      <c r="E22" s="57"/>
      <c r="F22" s="57"/>
      <c r="G22" s="57"/>
      <c r="H22" s="57"/>
      <c r="I22" s="57"/>
      <c r="J22" s="57"/>
    </row>
    <row r="23" spans="1:26" x14ac:dyDescent="0.3">
      <c r="A23" s="11" t="str">
        <f>HYPERLINK("#'Índice'!C18", "Índice")</f>
        <v>Índice</v>
      </c>
      <c r="B23" s="2"/>
      <c r="C23" s="2"/>
      <c r="D23" s="2"/>
      <c r="E23" s="2"/>
      <c r="F23" s="2"/>
      <c r="G23" s="2"/>
      <c r="H23" s="2"/>
      <c r="I23" s="2"/>
      <c r="J23" s="2"/>
    </row>
  </sheetData>
  <mergeCells count="1">
    <mergeCell ref="A22:J22"/>
  </mergeCells>
  <pageMargins left="0.7" right="0.7" top="0.75" bottom="0.75" header="0.3" footer="0.3"/>
  <pageSetup paperSize="9" orientation="portrait" horizontalDpi="300" verticalDpi="300"/>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2"/>
  <sheetViews>
    <sheetView showGridLines="0" zoomScaleNormal="100" workbookViewId="0">
      <selection activeCell="A12" sqref="A12"/>
    </sheetView>
  </sheetViews>
  <sheetFormatPr baseColWidth="10" defaultColWidth="11.5546875" defaultRowHeight="14.4" x14ac:dyDescent="0.3"/>
  <cols>
    <col min="2" max="2" width="24.33203125" customWidth="1"/>
    <col min="3" max="26" width="19.5546875" customWidth="1"/>
  </cols>
  <sheetData>
    <row r="1" spans="1:26" ht="108" customHeight="1" x14ac:dyDescent="0.3"/>
    <row r="2" spans="1:26" ht="49.95" customHeight="1" x14ac:dyDescent="0.3">
      <c r="A2" s="6" t="s">
        <v>89</v>
      </c>
      <c r="B2" s="6" t="s">
        <v>46</v>
      </c>
      <c r="C2" s="6" t="s">
        <v>138</v>
      </c>
      <c r="D2" s="14" t="s">
        <v>160</v>
      </c>
      <c r="E2" s="6" t="s">
        <v>139</v>
      </c>
      <c r="F2" s="14" t="s">
        <v>161</v>
      </c>
      <c r="G2" s="6" t="s">
        <v>140</v>
      </c>
      <c r="H2" s="14" t="s">
        <v>162</v>
      </c>
      <c r="I2" s="14" t="s">
        <v>141</v>
      </c>
      <c r="J2" s="14" t="s">
        <v>163</v>
      </c>
      <c r="K2" s="6" t="s">
        <v>142</v>
      </c>
      <c r="L2" s="14" t="s">
        <v>164</v>
      </c>
      <c r="M2" s="14" t="s">
        <v>165</v>
      </c>
      <c r="N2" s="6" t="s">
        <v>143</v>
      </c>
      <c r="O2" s="14" t="s">
        <v>166</v>
      </c>
      <c r="P2" s="14" t="s">
        <v>167</v>
      </c>
      <c r="Q2" s="6" t="s">
        <v>144</v>
      </c>
      <c r="R2" s="14" t="s">
        <v>168</v>
      </c>
      <c r="S2" s="6" t="s">
        <v>145</v>
      </c>
      <c r="T2" s="14" t="s">
        <v>169</v>
      </c>
      <c r="U2" s="6" t="s">
        <v>146</v>
      </c>
      <c r="V2" s="14" t="s">
        <v>170</v>
      </c>
      <c r="W2" s="6" t="s">
        <v>147</v>
      </c>
      <c r="X2" s="14" t="s">
        <v>171</v>
      </c>
      <c r="Y2" s="6" t="s">
        <v>148</v>
      </c>
      <c r="Z2" s="6" t="s">
        <v>149</v>
      </c>
    </row>
    <row r="3" spans="1:26" x14ac:dyDescent="0.3">
      <c r="A3" s="7"/>
      <c r="B3" s="7" t="s">
        <v>55</v>
      </c>
      <c r="C3" s="8">
        <v>1051637845.65311</v>
      </c>
      <c r="D3" s="8">
        <v>11299487.9275777</v>
      </c>
      <c r="E3" s="8">
        <v>37543720.410643697</v>
      </c>
      <c r="F3" s="8">
        <v>21603313.904589798</v>
      </c>
      <c r="G3" s="8">
        <v>49733473.088114098</v>
      </c>
      <c r="H3" s="8">
        <v>70085831.263711005</v>
      </c>
      <c r="I3" s="8">
        <v>148275332.042954</v>
      </c>
      <c r="J3" s="8">
        <v>261984377.84787601</v>
      </c>
      <c r="K3" s="8">
        <v>489824911.85216802</v>
      </c>
      <c r="L3" s="8">
        <v>58410183.7744959</v>
      </c>
      <c r="M3" s="8">
        <v>56652899.616297796</v>
      </c>
      <c r="N3" s="8">
        <v>11564847.1610715</v>
      </c>
      <c r="O3" s="8">
        <v>39699158.750477798</v>
      </c>
      <c r="P3" s="8">
        <v>138550681.63999999</v>
      </c>
      <c r="Q3" s="8">
        <v>99614867.079999998</v>
      </c>
      <c r="R3" s="8">
        <v>63778185</v>
      </c>
      <c r="S3" s="8">
        <v>51122882</v>
      </c>
      <c r="T3" s="8">
        <v>100139121.846154</v>
      </c>
      <c r="U3" s="8">
        <v>17525384.538461499</v>
      </c>
      <c r="V3" s="8">
        <v>5971496.3252294799</v>
      </c>
      <c r="W3" s="8">
        <v>15722570.2586649</v>
      </c>
      <c r="X3" s="8">
        <v>2906345.4100388298</v>
      </c>
      <c r="Y3" s="8">
        <v>36437890.827277899</v>
      </c>
      <c r="Z3" s="8">
        <v>9484755.1880492102</v>
      </c>
    </row>
    <row r="4" spans="1:26" x14ac:dyDescent="0.3">
      <c r="A4" s="10" t="s">
        <v>90</v>
      </c>
      <c r="B4" s="5" t="s">
        <v>91</v>
      </c>
      <c r="C4" s="9">
        <v>61023465.332080998</v>
      </c>
      <c r="D4" s="9">
        <v>1401845.0421760201</v>
      </c>
      <c r="E4" s="9">
        <v>4927652.5595936002</v>
      </c>
      <c r="F4" s="9">
        <v>4867017.7431890797</v>
      </c>
      <c r="G4" s="9">
        <v>11140134.9607129</v>
      </c>
      <c r="H4" s="9">
        <v>115163</v>
      </c>
      <c r="I4" s="9">
        <v>435742</v>
      </c>
      <c r="J4" s="9">
        <v>22045910.688423</v>
      </c>
      <c r="K4" s="9">
        <v>39479124.052480198</v>
      </c>
      <c r="L4" s="9">
        <v>499904.868534301</v>
      </c>
      <c r="M4" s="9">
        <v>599369.49596334097</v>
      </c>
      <c r="N4" s="9">
        <v>0</v>
      </c>
      <c r="O4" s="9">
        <v>0</v>
      </c>
      <c r="P4" s="9">
        <v>0</v>
      </c>
      <c r="Q4" s="9">
        <v>0</v>
      </c>
      <c r="R4" s="9">
        <v>0</v>
      </c>
      <c r="S4" s="9">
        <v>0</v>
      </c>
      <c r="T4" s="9">
        <v>0</v>
      </c>
      <c r="U4" s="9">
        <v>0</v>
      </c>
      <c r="V4" s="9">
        <v>726432.60406650195</v>
      </c>
      <c r="W4" s="9">
        <v>1714826.8283897799</v>
      </c>
      <c r="X4" s="9">
        <v>164487.073000918</v>
      </c>
      <c r="Y4" s="9">
        <v>2726615.4349412099</v>
      </c>
      <c r="Z4" s="9">
        <v>0</v>
      </c>
    </row>
    <row r="5" spans="1:26" x14ac:dyDescent="0.3">
      <c r="A5" s="10" t="s">
        <v>92</v>
      </c>
      <c r="B5" s="5" t="s">
        <v>93</v>
      </c>
      <c r="C5" s="9">
        <v>86411140.473756</v>
      </c>
      <c r="D5" s="9">
        <v>2550874.5659609502</v>
      </c>
      <c r="E5" s="9">
        <v>9017620.5968061406</v>
      </c>
      <c r="F5" s="9">
        <v>4028695.35128988</v>
      </c>
      <c r="G5" s="9">
        <v>9546088.4717721492</v>
      </c>
      <c r="H5" s="9">
        <v>472791.26371102699</v>
      </c>
      <c r="I5" s="9">
        <v>902848.04295382299</v>
      </c>
      <c r="J5" s="9">
        <v>33278614.857375801</v>
      </c>
      <c r="K5" s="9">
        <v>56685293.389301002</v>
      </c>
      <c r="L5" s="9">
        <v>4057578.1367307901</v>
      </c>
      <c r="M5" s="9">
        <v>4444931.0434113704</v>
      </c>
      <c r="N5" s="9">
        <v>109709.16107147399</v>
      </c>
      <c r="O5" s="9">
        <v>149626.75047776799</v>
      </c>
      <c r="P5" s="9">
        <v>874312.64</v>
      </c>
      <c r="Q5" s="9">
        <v>1007142.08</v>
      </c>
      <c r="R5" s="9">
        <v>0</v>
      </c>
      <c r="S5" s="9">
        <v>0</v>
      </c>
      <c r="T5" s="9">
        <v>0</v>
      </c>
      <c r="U5" s="9">
        <v>0</v>
      </c>
      <c r="V5" s="9">
        <v>373726.03695245198</v>
      </c>
      <c r="W5" s="9">
        <v>842082.21974878001</v>
      </c>
      <c r="X5" s="9">
        <v>271402.59359832801</v>
      </c>
      <c r="Y5" s="9">
        <v>3780915.6912358399</v>
      </c>
      <c r="Z5" s="9">
        <v>34592.1880492091</v>
      </c>
    </row>
    <row r="6" spans="1:26" x14ac:dyDescent="0.3">
      <c r="A6" s="10" t="s">
        <v>94</v>
      </c>
      <c r="B6" s="5" t="s">
        <v>95</v>
      </c>
      <c r="C6" s="9">
        <v>904203239.84727204</v>
      </c>
      <c r="D6" s="9">
        <v>7346768.3194407197</v>
      </c>
      <c r="E6" s="9">
        <v>23598447.254243899</v>
      </c>
      <c r="F6" s="9">
        <v>12707600.810110901</v>
      </c>
      <c r="G6" s="9">
        <v>29047249.655629098</v>
      </c>
      <c r="H6" s="9">
        <v>69497877</v>
      </c>
      <c r="I6" s="9">
        <v>146936742</v>
      </c>
      <c r="J6" s="9">
        <v>206659852.302077</v>
      </c>
      <c r="K6" s="9">
        <v>393660494.41038698</v>
      </c>
      <c r="L6" s="9">
        <v>53852700.769230798</v>
      </c>
      <c r="M6" s="9">
        <v>51608599.076923102</v>
      </c>
      <c r="N6" s="9">
        <v>11455138</v>
      </c>
      <c r="O6" s="9">
        <v>39549532</v>
      </c>
      <c r="P6" s="9">
        <v>137676369</v>
      </c>
      <c r="Q6" s="9">
        <v>98607725</v>
      </c>
      <c r="R6" s="9">
        <v>63778185</v>
      </c>
      <c r="S6" s="9">
        <v>51122882</v>
      </c>
      <c r="T6" s="9">
        <v>100139121.846154</v>
      </c>
      <c r="U6" s="9">
        <v>17525384.538461499</v>
      </c>
      <c r="V6" s="9">
        <v>4871337.6842105296</v>
      </c>
      <c r="W6" s="9">
        <v>13165661.210526301</v>
      </c>
      <c r="X6" s="9">
        <v>2470455.7434395798</v>
      </c>
      <c r="Y6" s="9">
        <v>29930359.701100901</v>
      </c>
      <c r="Z6" s="9">
        <v>9450163</v>
      </c>
    </row>
    <row r="8" spans="1:26" x14ac:dyDescent="0.3">
      <c r="A8" s="58" t="s">
        <v>189</v>
      </c>
      <c r="B8" s="57"/>
      <c r="C8" s="57"/>
      <c r="D8" s="57"/>
      <c r="E8" s="57"/>
      <c r="F8" s="57"/>
      <c r="G8" s="57"/>
      <c r="H8" s="57"/>
      <c r="I8" s="57"/>
      <c r="J8" s="57"/>
    </row>
    <row r="9" spans="1:26" x14ac:dyDescent="0.3">
      <c r="A9" s="2"/>
      <c r="B9" s="2"/>
      <c r="C9" s="2"/>
      <c r="D9" s="2"/>
      <c r="E9" s="2"/>
      <c r="F9" s="2"/>
      <c r="G9" s="2"/>
      <c r="H9" s="2"/>
      <c r="I9" s="2"/>
      <c r="J9" s="2"/>
    </row>
    <row r="10" spans="1:26" x14ac:dyDescent="0.3">
      <c r="A10" s="30" t="s">
        <v>186</v>
      </c>
      <c r="B10" s="3"/>
      <c r="C10" s="3"/>
      <c r="D10" s="3"/>
      <c r="E10" s="3"/>
      <c r="F10" s="3"/>
      <c r="G10" s="3"/>
      <c r="H10" s="3"/>
    </row>
    <row r="12" spans="1:26" x14ac:dyDescent="0.3">
      <c r="A12" s="12" t="str">
        <f>HYPERLINK("#'Índice'!C19", "Índice")</f>
        <v>Índice</v>
      </c>
    </row>
  </sheetData>
  <mergeCells count="1">
    <mergeCell ref="A8:J8"/>
  </mergeCells>
  <pageMargins left="0.7" right="0.7" top="0.75" bottom="0.75" header="0.3" footer="0.3"/>
  <pageSetup paperSize="9" orientation="portrait" horizontalDpi="300" verticalDpi="300"/>
  <drawing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23"/>
  <sheetViews>
    <sheetView showGridLines="0" zoomScale="90" zoomScaleNormal="90" workbookViewId="0">
      <pane xSplit="2" ySplit="2" topLeftCell="C15" activePane="bottomRight" state="frozen"/>
      <selection pane="topRight" activeCell="C1" sqref="C1"/>
      <selection pane="bottomLeft" activeCell="A3" sqref="A3"/>
      <selection pane="bottomRight" activeCell="C10" sqref="C10"/>
    </sheetView>
  </sheetViews>
  <sheetFormatPr baseColWidth="10" defaultColWidth="11.5546875" defaultRowHeight="14.4" x14ac:dyDescent="0.3"/>
  <cols>
    <col min="2" max="2" width="90.6640625" customWidth="1"/>
    <col min="3" max="7" width="22.5546875" customWidth="1"/>
  </cols>
  <sheetData>
    <row r="1" spans="1:7" ht="108" customHeight="1" x14ac:dyDescent="0.3"/>
    <row r="2" spans="1:7" ht="61.5" customHeight="1" x14ac:dyDescent="0.3">
      <c r="A2" s="6" t="s">
        <v>45</v>
      </c>
      <c r="B2" s="6" t="s">
        <v>46</v>
      </c>
      <c r="C2" s="6" t="s">
        <v>150</v>
      </c>
      <c r="D2" s="6" t="s">
        <v>151</v>
      </c>
      <c r="E2" s="6" t="s">
        <v>152</v>
      </c>
      <c r="F2" s="14" t="s">
        <v>158</v>
      </c>
      <c r="G2" s="14" t="s">
        <v>159</v>
      </c>
    </row>
    <row r="3" spans="1:7" s="24" customFormat="1" x14ac:dyDescent="0.3">
      <c r="A3" s="35"/>
      <c r="B3" s="35" t="s">
        <v>55</v>
      </c>
      <c r="C3" s="33">
        <v>1164732968.8560801</v>
      </c>
      <c r="D3" s="33">
        <v>451416728.10174203</v>
      </c>
      <c r="E3" s="33">
        <v>713316240.75434101</v>
      </c>
      <c r="F3" s="33">
        <v>3060525987.7957401</v>
      </c>
      <c r="G3" s="33">
        <v>7779156776.1947403</v>
      </c>
    </row>
    <row r="4" spans="1:7" s="24" customFormat="1" x14ac:dyDescent="0.3">
      <c r="A4" s="31" t="s">
        <v>56</v>
      </c>
      <c r="B4" s="32" t="s">
        <v>57</v>
      </c>
      <c r="C4" s="34">
        <v>324109954.43333203</v>
      </c>
      <c r="D4" s="34">
        <v>196560199.94617799</v>
      </c>
      <c r="E4" s="34">
        <v>127549754.48715401</v>
      </c>
      <c r="F4" s="34">
        <v>1003094141.31481</v>
      </c>
      <c r="G4" s="34">
        <v>1749611415.7753699</v>
      </c>
    </row>
    <row r="5" spans="1:7" s="24" customFormat="1" x14ac:dyDescent="0.3">
      <c r="A5" s="31" t="s">
        <v>58</v>
      </c>
      <c r="B5" s="32" t="s">
        <v>59</v>
      </c>
      <c r="C5" s="34">
        <v>562200991.14359903</v>
      </c>
      <c r="D5" s="34">
        <v>213126712.51525199</v>
      </c>
      <c r="E5" s="34">
        <v>349074278.62834603</v>
      </c>
      <c r="F5" s="34">
        <v>1415446127.3211601</v>
      </c>
      <c r="G5" s="34">
        <v>3875386548.3523698</v>
      </c>
    </row>
    <row r="6" spans="1:7" s="24" customFormat="1" x14ac:dyDescent="0.3">
      <c r="A6" s="31" t="s">
        <v>60</v>
      </c>
      <c r="B6" s="32" t="s">
        <v>61</v>
      </c>
      <c r="C6" s="34">
        <v>16859774.048780799</v>
      </c>
      <c r="D6" s="34">
        <v>9226668.0887807701</v>
      </c>
      <c r="E6" s="34">
        <v>7633105.96</v>
      </c>
      <c r="F6" s="34">
        <v>57177971.640000001</v>
      </c>
      <c r="G6" s="34">
        <v>57832030.759999998</v>
      </c>
    </row>
    <row r="7" spans="1:7" s="24" customFormat="1" x14ac:dyDescent="0.3">
      <c r="A7" s="31" t="s">
        <v>62</v>
      </c>
      <c r="B7" s="32" t="s">
        <v>63</v>
      </c>
      <c r="C7" s="34">
        <v>23514003.844320901</v>
      </c>
      <c r="D7" s="34">
        <v>938844.932308994</v>
      </c>
      <c r="E7" s="34">
        <v>22575158.912011899</v>
      </c>
      <c r="F7" s="34">
        <v>66149163</v>
      </c>
      <c r="G7" s="34">
        <v>320597747.31735098</v>
      </c>
    </row>
    <row r="8" spans="1:7" s="24" customFormat="1" x14ac:dyDescent="0.3">
      <c r="A8" s="31" t="s">
        <v>64</v>
      </c>
      <c r="B8" s="32" t="s">
        <v>65</v>
      </c>
      <c r="C8" s="34">
        <v>3817248.1427817298</v>
      </c>
      <c r="D8" s="34">
        <v>307874</v>
      </c>
      <c r="E8" s="34">
        <v>3509374.1427817298</v>
      </c>
      <c r="F8" s="34">
        <v>870250</v>
      </c>
      <c r="G8" s="34">
        <v>32894804.613062602</v>
      </c>
    </row>
    <row r="9" spans="1:7" s="24" customFormat="1" x14ac:dyDescent="0.3">
      <c r="A9" s="31" t="s">
        <v>66</v>
      </c>
      <c r="B9" s="32" t="s">
        <v>67</v>
      </c>
      <c r="C9" s="34">
        <v>107708137.29494201</v>
      </c>
      <c r="D9" s="34">
        <v>31098328</v>
      </c>
      <c r="E9" s="34">
        <v>76609809.294941694</v>
      </c>
      <c r="F9" s="34">
        <v>517121864</v>
      </c>
      <c r="G9" s="34">
        <v>616273872.51254499</v>
      </c>
    </row>
    <row r="10" spans="1:7" s="24" customFormat="1" x14ac:dyDescent="0.3">
      <c r="A10" s="31" t="s">
        <v>68</v>
      </c>
      <c r="B10" s="32" t="s">
        <v>69</v>
      </c>
      <c r="C10" s="34">
        <v>21038209.0621511</v>
      </c>
      <c r="D10" s="34">
        <v>30686.035766654601</v>
      </c>
      <c r="E10" s="34">
        <v>21007523.026384499</v>
      </c>
      <c r="F10" s="34">
        <v>177260.80201719701</v>
      </c>
      <c r="G10" s="34">
        <v>200488217.77020201</v>
      </c>
    </row>
    <row r="11" spans="1:7" s="24" customFormat="1" x14ac:dyDescent="0.3">
      <c r="A11" s="31" t="s">
        <v>70</v>
      </c>
      <c r="B11" s="32" t="s">
        <v>71</v>
      </c>
      <c r="C11" s="34">
        <v>18266037.1440126</v>
      </c>
      <c r="D11" s="34">
        <v>6096</v>
      </c>
      <c r="E11" s="34">
        <v>18259941.1440126</v>
      </c>
      <c r="F11" s="34">
        <v>62070</v>
      </c>
      <c r="G11" s="34">
        <v>172782564.22898</v>
      </c>
    </row>
    <row r="12" spans="1:7" s="24" customFormat="1" x14ac:dyDescent="0.3">
      <c r="A12" s="31" t="s">
        <v>72</v>
      </c>
      <c r="B12" s="32" t="s">
        <v>73</v>
      </c>
      <c r="C12" s="34">
        <v>34299465.351558097</v>
      </c>
      <c r="D12" s="34">
        <v>7480</v>
      </c>
      <c r="E12" s="34">
        <v>34291985.351558097</v>
      </c>
      <c r="F12" s="34">
        <v>111991</v>
      </c>
      <c r="G12" s="34">
        <v>292469832.87289399</v>
      </c>
    </row>
    <row r="13" spans="1:7" s="24" customFormat="1" x14ac:dyDescent="0.3">
      <c r="A13" s="31" t="s">
        <v>74</v>
      </c>
      <c r="B13" s="32" t="s">
        <v>75</v>
      </c>
      <c r="C13" s="34">
        <v>971931.26315789495</v>
      </c>
      <c r="D13" s="34">
        <v>638</v>
      </c>
      <c r="E13" s="34">
        <v>971293.26315789495</v>
      </c>
      <c r="F13" s="34">
        <v>7975</v>
      </c>
      <c r="G13" s="34">
        <v>7487355.8947368404</v>
      </c>
    </row>
    <row r="14" spans="1:7" s="24" customFormat="1" x14ac:dyDescent="0.3">
      <c r="A14" s="31" t="s">
        <v>76</v>
      </c>
      <c r="B14" s="32" t="s">
        <v>77</v>
      </c>
      <c r="C14" s="34">
        <v>21283944.542342301</v>
      </c>
      <c r="D14" s="34">
        <v>14214.522738886</v>
      </c>
      <c r="E14" s="34">
        <v>21269730.019603498</v>
      </c>
      <c r="F14" s="34">
        <v>18774.8726622381</v>
      </c>
      <c r="G14" s="34">
        <v>200167677.55318001</v>
      </c>
    </row>
    <row r="15" spans="1:7" s="24" customFormat="1" x14ac:dyDescent="0.3">
      <c r="A15" s="31" t="s">
        <v>78</v>
      </c>
      <c r="B15" s="32" t="s">
        <v>79</v>
      </c>
      <c r="C15" s="34">
        <v>3965077.3911852599</v>
      </c>
      <c r="D15" s="34">
        <v>3350</v>
      </c>
      <c r="E15" s="34">
        <v>3961727.3911852599</v>
      </c>
      <c r="F15" s="34">
        <v>32804</v>
      </c>
      <c r="G15" s="34">
        <v>33981162.0213027</v>
      </c>
    </row>
    <row r="16" spans="1:7" s="24" customFormat="1" x14ac:dyDescent="0.3">
      <c r="A16" s="31" t="s">
        <v>18</v>
      </c>
      <c r="B16" s="32" t="s">
        <v>80</v>
      </c>
      <c r="C16" s="34">
        <v>4119235.9660164099</v>
      </c>
      <c r="D16" s="34">
        <v>11825</v>
      </c>
      <c r="E16" s="34">
        <v>4107410.9660164099</v>
      </c>
      <c r="F16" s="34">
        <v>15510</v>
      </c>
      <c r="G16" s="34">
        <v>32392737.3177577</v>
      </c>
    </row>
    <row r="17" spans="1:10" s="24" customFormat="1" x14ac:dyDescent="0.3">
      <c r="A17" s="31" t="s">
        <v>81</v>
      </c>
      <c r="B17" s="32" t="s">
        <v>82</v>
      </c>
      <c r="C17" s="34">
        <v>7496634.2438469604</v>
      </c>
      <c r="D17" s="34">
        <v>79743</v>
      </c>
      <c r="E17" s="34">
        <v>7416891.2438469604</v>
      </c>
      <c r="F17" s="34">
        <v>216283</v>
      </c>
      <c r="G17" s="34">
        <v>65370224.881332897</v>
      </c>
    </row>
    <row r="18" spans="1:10" s="24" customFormat="1" x14ac:dyDescent="0.3">
      <c r="A18" s="31" t="s">
        <v>83</v>
      </c>
      <c r="B18" s="32" t="s">
        <v>84</v>
      </c>
      <c r="C18" s="34">
        <v>12474048.0655958</v>
      </c>
      <c r="D18" s="34">
        <v>4068.0607170572698</v>
      </c>
      <c r="E18" s="34">
        <v>12469980.0048788</v>
      </c>
      <c r="F18" s="34">
        <v>23801.8451032128</v>
      </c>
      <c r="G18" s="34">
        <v>99438553.780193701</v>
      </c>
    </row>
    <row r="19" spans="1:10" s="24" customFormat="1" x14ac:dyDescent="0.3">
      <c r="A19" s="31" t="s">
        <v>85</v>
      </c>
      <c r="B19" s="32" t="s">
        <v>86</v>
      </c>
      <c r="C19" s="34">
        <v>1847763.70183486</v>
      </c>
      <c r="D19" s="34">
        <v>0</v>
      </c>
      <c r="E19" s="34">
        <v>1847763.70183486</v>
      </c>
      <c r="F19" s="34">
        <v>0</v>
      </c>
      <c r="G19" s="34">
        <v>15207924.853211001</v>
      </c>
    </row>
    <row r="20" spans="1:10" s="24" customFormat="1" x14ac:dyDescent="0.3">
      <c r="A20" s="31" t="s">
        <v>87</v>
      </c>
      <c r="B20" s="32" t="s">
        <v>88</v>
      </c>
      <c r="C20" s="34">
        <v>760513.21662672504</v>
      </c>
      <c r="D20" s="34">
        <v>0</v>
      </c>
      <c r="E20" s="34">
        <v>760513.21662672504</v>
      </c>
      <c r="F20" s="34">
        <v>0</v>
      </c>
      <c r="G20" s="34">
        <v>6774105.6902487604</v>
      </c>
    </row>
    <row r="22" spans="1:10" x14ac:dyDescent="0.3">
      <c r="A22" s="58" t="s">
        <v>190</v>
      </c>
      <c r="B22" s="57"/>
      <c r="C22" s="57"/>
      <c r="D22" s="57"/>
      <c r="E22" s="57"/>
      <c r="F22" s="57"/>
      <c r="G22" s="57"/>
      <c r="H22" s="57"/>
      <c r="I22" s="57"/>
      <c r="J22" s="57"/>
    </row>
    <row r="23" spans="1:10" x14ac:dyDescent="0.3">
      <c r="A23" s="11" t="str">
        <f>HYPERLINK("#'Índice'!C20", "Índice")</f>
        <v>Índice</v>
      </c>
      <c r="B23" s="2"/>
      <c r="C23" s="2"/>
      <c r="D23" s="2"/>
      <c r="E23" s="2"/>
      <c r="F23" s="2"/>
      <c r="G23" s="2"/>
      <c r="H23" s="2"/>
      <c r="I23" s="2"/>
      <c r="J23" s="2"/>
    </row>
  </sheetData>
  <mergeCells count="1">
    <mergeCell ref="A22:J22"/>
  </mergeCells>
  <pageMargins left="0.7" right="0.7" top="0.75" bottom="0.75" header="0.3" footer="0.3"/>
  <pageSetup paperSize="9" orientation="portrait" horizontalDpi="300" verticalDpi="300"/>
  <drawing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12"/>
  <sheetViews>
    <sheetView showGridLines="0" workbookViewId="0">
      <selection activeCell="C18" sqref="C18"/>
    </sheetView>
  </sheetViews>
  <sheetFormatPr baseColWidth="10" defaultColWidth="11.5546875" defaultRowHeight="14.4" x14ac:dyDescent="0.3"/>
  <cols>
    <col min="2" max="2" width="24" customWidth="1"/>
    <col min="3" max="7" width="24.44140625" customWidth="1"/>
  </cols>
  <sheetData>
    <row r="1" spans="1:10" ht="108" customHeight="1" x14ac:dyDescent="0.3"/>
    <row r="2" spans="1:10" ht="49.95" customHeight="1" x14ac:dyDescent="0.3">
      <c r="A2" s="6" t="s">
        <v>155</v>
      </c>
      <c r="B2" s="6" t="s">
        <v>46</v>
      </c>
      <c r="C2" s="6" t="s">
        <v>150</v>
      </c>
      <c r="D2" s="6" t="s">
        <v>151</v>
      </c>
      <c r="E2" s="6" t="s">
        <v>152</v>
      </c>
      <c r="F2" s="6" t="s">
        <v>153</v>
      </c>
      <c r="G2" s="6" t="s">
        <v>154</v>
      </c>
    </row>
    <row r="3" spans="1:10" x14ac:dyDescent="0.3">
      <c r="A3" s="7"/>
      <c r="B3" s="7" t="s">
        <v>55</v>
      </c>
      <c r="C3" s="8">
        <v>1164732968.8560801</v>
      </c>
      <c r="D3" s="8">
        <v>451416728.10174203</v>
      </c>
      <c r="E3" s="8">
        <v>713316240.75434101</v>
      </c>
      <c r="F3" s="8">
        <v>3060525987.7957401</v>
      </c>
      <c r="G3" s="8">
        <v>7779156776.1947403</v>
      </c>
    </row>
    <row r="4" spans="1:10" x14ac:dyDescent="0.3">
      <c r="A4" s="10" t="s">
        <v>90</v>
      </c>
      <c r="B4" s="5" t="s">
        <v>91</v>
      </c>
      <c r="C4" s="9">
        <v>28187856.8961448</v>
      </c>
      <c r="D4" s="9">
        <v>41385.452455119397</v>
      </c>
      <c r="E4" s="9">
        <v>28146471.4436897</v>
      </c>
      <c r="F4" s="9">
        <v>66820.434820477603</v>
      </c>
      <c r="G4" s="9">
        <v>234211123.23781401</v>
      </c>
    </row>
    <row r="5" spans="1:10" x14ac:dyDescent="0.3">
      <c r="A5" s="10" t="s">
        <v>92</v>
      </c>
      <c r="B5" s="5" t="s">
        <v>93</v>
      </c>
      <c r="C5" s="9">
        <v>48164830.948893197</v>
      </c>
      <c r="D5" s="9">
        <v>7078767.5820528604</v>
      </c>
      <c r="E5" s="9">
        <v>41086063.366840303</v>
      </c>
      <c r="F5" s="9">
        <v>35740607.360924304</v>
      </c>
      <c r="G5" s="9">
        <v>378295477.218494</v>
      </c>
    </row>
    <row r="6" spans="1:10" x14ac:dyDescent="0.3">
      <c r="A6" s="10" t="s">
        <v>94</v>
      </c>
      <c r="B6" s="5" t="s">
        <v>95</v>
      </c>
      <c r="C6" s="9">
        <v>1088380281.01105</v>
      </c>
      <c r="D6" s="9">
        <v>444296575.06723398</v>
      </c>
      <c r="E6" s="9">
        <v>644083705.94381106</v>
      </c>
      <c r="F6" s="9">
        <v>3024718560</v>
      </c>
      <c r="G6" s="9">
        <v>7166650175.73843</v>
      </c>
    </row>
    <row r="8" spans="1:10" x14ac:dyDescent="0.3">
      <c r="A8" s="58" t="s">
        <v>190</v>
      </c>
      <c r="B8" s="57"/>
      <c r="C8" s="57"/>
      <c r="D8" s="57"/>
      <c r="E8" s="57"/>
      <c r="F8" s="57"/>
      <c r="G8" s="57"/>
      <c r="H8" s="57"/>
      <c r="I8" s="57"/>
      <c r="J8" s="57"/>
    </row>
    <row r="9" spans="1:10" x14ac:dyDescent="0.3">
      <c r="A9" s="2"/>
      <c r="B9" s="2"/>
      <c r="C9" s="2"/>
      <c r="D9" s="2"/>
      <c r="E9" s="2"/>
      <c r="F9" s="2"/>
      <c r="G9" s="2"/>
      <c r="H9" s="2"/>
      <c r="I9" s="2"/>
      <c r="J9" s="2"/>
    </row>
    <row r="10" spans="1:10" x14ac:dyDescent="0.3">
      <c r="A10" s="30" t="s">
        <v>188</v>
      </c>
      <c r="B10" s="2"/>
      <c r="C10" s="2"/>
      <c r="D10" s="2"/>
      <c r="E10" s="2"/>
      <c r="F10" s="2"/>
      <c r="G10" s="2"/>
      <c r="H10" s="2"/>
      <c r="I10" s="2"/>
      <c r="J10" s="2"/>
    </row>
    <row r="11" spans="1:10" x14ac:dyDescent="0.3">
      <c r="A11" s="2"/>
      <c r="B11" s="2"/>
      <c r="C11" s="2"/>
      <c r="D11" s="2"/>
      <c r="E11" s="2"/>
      <c r="F11" s="2"/>
      <c r="G11" s="2"/>
      <c r="H11" s="2"/>
      <c r="I11" s="2"/>
      <c r="J11" s="2"/>
    </row>
    <row r="12" spans="1:10" x14ac:dyDescent="0.3">
      <c r="A12" s="12" t="str">
        <f>HYPERLINK("#'Índice'!C21", "Índice")</f>
        <v>Índice</v>
      </c>
    </row>
  </sheetData>
  <mergeCells count="1">
    <mergeCell ref="A8:J8"/>
  </mergeCells>
  <pageMargins left="0.7" right="0.7" top="0.75" bottom="0.75" header="0.3" footer="0.3"/>
  <pageSetup paperSize="9" orientation="portrait" horizontalDpi="300" verticalDpi="300"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23"/>
  <sheetViews>
    <sheetView showGridLines="0" zoomScale="90" zoomScaleNormal="90" workbookViewId="0">
      <pane xSplit="2" ySplit="2" topLeftCell="C18" activePane="bottomRight" state="frozen"/>
      <selection pane="topRight" activeCell="C1" sqref="C1"/>
      <selection pane="bottomLeft" activeCell="A3" sqref="A3"/>
      <selection pane="bottomRight" activeCell="B10" sqref="B10"/>
    </sheetView>
  </sheetViews>
  <sheetFormatPr baseColWidth="10" defaultColWidth="11.5546875" defaultRowHeight="14.4" x14ac:dyDescent="0.3"/>
  <cols>
    <col min="2" max="2" width="90.6640625" customWidth="1"/>
    <col min="3" max="4" width="25.109375" customWidth="1"/>
  </cols>
  <sheetData>
    <row r="1" spans="1:4" ht="108" customHeight="1" x14ac:dyDescent="0.3"/>
    <row r="2" spans="1:4" ht="49.95" customHeight="1" x14ac:dyDescent="0.3">
      <c r="A2" s="6" t="s">
        <v>45</v>
      </c>
      <c r="B2" s="6" t="s">
        <v>46</v>
      </c>
      <c r="C2" s="6" t="s">
        <v>156</v>
      </c>
      <c r="D2" s="6" t="s">
        <v>157</v>
      </c>
    </row>
    <row r="3" spans="1:4" x14ac:dyDescent="0.3">
      <c r="A3" s="7"/>
      <c r="B3" s="7" t="s">
        <v>55</v>
      </c>
      <c r="C3" s="8">
        <v>97577.591079053207</v>
      </c>
      <c r="D3" s="8">
        <v>41435.393375764703</v>
      </c>
    </row>
    <row r="4" spans="1:4" x14ac:dyDescent="0.3">
      <c r="A4" s="10" t="s">
        <v>56</v>
      </c>
      <c r="B4" s="5" t="s">
        <v>57</v>
      </c>
      <c r="C4" s="9">
        <v>421752.92690548499</v>
      </c>
      <c r="D4" s="9">
        <v>342283.04904508399</v>
      </c>
    </row>
    <row r="5" spans="1:4" x14ac:dyDescent="0.3">
      <c r="A5" s="10" t="s">
        <v>58</v>
      </c>
      <c r="B5" s="5" t="s">
        <v>59</v>
      </c>
      <c r="C5" s="9">
        <v>148341.08042869199</v>
      </c>
      <c r="D5" s="9">
        <v>32545.8877738882</v>
      </c>
    </row>
    <row r="6" spans="1:4" x14ac:dyDescent="0.3">
      <c r="A6" s="10" t="s">
        <v>60</v>
      </c>
      <c r="B6" s="5" t="s">
        <v>61</v>
      </c>
      <c r="C6" s="9">
        <v>230866.543071889</v>
      </c>
      <c r="D6" s="9">
        <v>143709.213799021</v>
      </c>
    </row>
    <row r="7" spans="1:4" x14ac:dyDescent="0.3">
      <c r="A7" s="10" t="s">
        <v>62</v>
      </c>
      <c r="B7" s="5" t="s">
        <v>63</v>
      </c>
      <c r="C7" s="9">
        <v>59325.603508351902</v>
      </c>
      <c r="D7" s="9">
        <v>30917.880788611899</v>
      </c>
    </row>
    <row r="8" spans="1:4" x14ac:dyDescent="0.3">
      <c r="A8" s="10" t="s">
        <v>64</v>
      </c>
      <c r="B8" s="5" t="s">
        <v>65</v>
      </c>
      <c r="C8" s="9">
        <v>72217.091877961095</v>
      </c>
      <c r="D8" s="9">
        <v>22365.9922705606</v>
      </c>
    </row>
    <row r="9" spans="1:4" x14ac:dyDescent="0.3">
      <c r="A9" s="10" t="s">
        <v>66</v>
      </c>
      <c r="B9" s="5" t="s">
        <v>67</v>
      </c>
      <c r="C9" s="9">
        <v>52216.715234207797</v>
      </c>
      <c r="D9" s="9">
        <v>30231.1125911651</v>
      </c>
    </row>
    <row r="10" spans="1:4" x14ac:dyDescent="0.3">
      <c r="A10" s="10" t="s">
        <v>68</v>
      </c>
      <c r="B10" s="5" t="s">
        <v>69</v>
      </c>
      <c r="C10" s="9">
        <v>96894.043187438001</v>
      </c>
      <c r="D10" s="9">
        <v>32584.983037913302</v>
      </c>
    </row>
    <row r="11" spans="1:4" x14ac:dyDescent="0.3">
      <c r="A11" s="10" t="s">
        <v>70</v>
      </c>
      <c r="B11" s="5" t="s">
        <v>71</v>
      </c>
      <c r="C11" s="9">
        <v>38695.324776573703</v>
      </c>
      <c r="D11" s="9">
        <v>13801.9132884923</v>
      </c>
    </row>
    <row r="12" spans="1:4" x14ac:dyDescent="0.3">
      <c r="A12" s="10" t="s">
        <v>72</v>
      </c>
      <c r="B12" s="5" t="s">
        <v>73</v>
      </c>
      <c r="C12" s="9">
        <v>120462.815977323</v>
      </c>
      <c r="D12" s="9">
        <v>61869.643233754803</v>
      </c>
    </row>
    <row r="13" spans="1:4" x14ac:dyDescent="0.3">
      <c r="A13" s="10" t="s">
        <v>74</v>
      </c>
      <c r="B13" s="5" t="s">
        <v>75</v>
      </c>
      <c r="C13" s="9">
        <v>358142.06854997698</v>
      </c>
      <c r="D13" s="9">
        <v>77389.087000142303</v>
      </c>
    </row>
    <row r="14" spans="1:4" x14ac:dyDescent="0.3">
      <c r="A14" s="10" t="s">
        <v>76</v>
      </c>
      <c r="B14" s="5" t="s">
        <v>77</v>
      </c>
      <c r="C14" s="9">
        <v>137344.24303379201</v>
      </c>
      <c r="D14" s="9">
        <v>59400.899361631396</v>
      </c>
    </row>
    <row r="15" spans="1:4" x14ac:dyDescent="0.3">
      <c r="A15" s="10" t="s">
        <v>78</v>
      </c>
      <c r="B15" s="5" t="s">
        <v>79</v>
      </c>
      <c r="C15" s="9">
        <v>73137.008297895401</v>
      </c>
      <c r="D15" s="9">
        <v>28540.651239986099</v>
      </c>
    </row>
    <row r="16" spans="1:4" x14ac:dyDescent="0.3">
      <c r="A16" s="10" t="s">
        <v>18</v>
      </c>
      <c r="B16" s="5" t="s">
        <v>80</v>
      </c>
      <c r="C16" s="9">
        <v>18906.366305702399</v>
      </c>
      <c r="D16" s="9">
        <v>12553.972399411899</v>
      </c>
    </row>
    <row r="17" spans="1:4" x14ac:dyDescent="0.3">
      <c r="A17" s="10" t="s">
        <v>81</v>
      </c>
      <c r="B17" s="5" t="s">
        <v>82</v>
      </c>
      <c r="C17" s="9">
        <v>38259.975580857201</v>
      </c>
      <c r="D17" s="9">
        <v>27637.068513964699</v>
      </c>
    </row>
    <row r="18" spans="1:4" x14ac:dyDescent="0.3">
      <c r="A18" s="10" t="s">
        <v>83</v>
      </c>
      <c r="B18" s="5" t="s">
        <v>84</v>
      </c>
      <c r="C18" s="9">
        <v>68419.880250010596</v>
      </c>
      <c r="D18" s="9">
        <v>29110.0251762933</v>
      </c>
    </row>
    <row r="19" spans="1:4" x14ac:dyDescent="0.3">
      <c r="A19" s="10" t="s">
        <v>85</v>
      </c>
      <c r="B19" s="5" t="s">
        <v>86</v>
      </c>
      <c r="C19" s="9">
        <v>56079.360575692197</v>
      </c>
      <c r="D19" s="9">
        <v>27475.832711081301</v>
      </c>
    </row>
    <row r="20" spans="1:4" x14ac:dyDescent="0.3">
      <c r="A20" s="10" t="s">
        <v>87</v>
      </c>
      <c r="B20" s="5" t="s">
        <v>88</v>
      </c>
      <c r="C20" s="9">
        <v>46731.6250263779</v>
      </c>
      <c r="D20" s="9">
        <v>26459.138999948002</v>
      </c>
    </row>
    <row r="22" spans="1:4" x14ac:dyDescent="0.3">
      <c r="A22" s="58" t="s">
        <v>190</v>
      </c>
      <c r="B22" s="57"/>
      <c r="C22" s="57"/>
      <c r="D22" s="57"/>
    </row>
    <row r="23" spans="1:4" x14ac:dyDescent="0.3">
      <c r="A23" s="11" t="str">
        <f>HYPERLINK("#'Índice'!C22", "Índice")</f>
        <v>Índice</v>
      </c>
      <c r="B23" s="2"/>
      <c r="C23" s="2"/>
      <c r="D23" s="2"/>
    </row>
  </sheetData>
  <mergeCells count="1">
    <mergeCell ref="A22:D22"/>
  </mergeCells>
  <pageMargins left="0.7" right="0.7" top="0.75" bottom="0.75" header="0.3" footer="0.3"/>
  <pageSetup paperSize="9"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2"/>
  <sheetViews>
    <sheetView showGridLines="0" workbookViewId="0"/>
  </sheetViews>
  <sheetFormatPr baseColWidth="10" defaultColWidth="11.5546875" defaultRowHeight="14.4" x14ac:dyDescent="0.3"/>
  <cols>
    <col min="2" max="2" width="45.6640625" customWidth="1"/>
    <col min="3" max="4" width="32.6640625" customWidth="1"/>
  </cols>
  <sheetData>
    <row r="1" spans="1:8" ht="108" customHeight="1" x14ac:dyDescent="0.3"/>
    <row r="2" spans="1:8" ht="49.95" customHeight="1" x14ac:dyDescent="0.3">
      <c r="A2" s="6" t="s">
        <v>89</v>
      </c>
      <c r="B2" s="6" t="s">
        <v>46</v>
      </c>
      <c r="C2" s="6" t="s">
        <v>156</v>
      </c>
      <c r="D2" s="6" t="s">
        <v>157</v>
      </c>
    </row>
    <row r="3" spans="1:8" x14ac:dyDescent="0.3">
      <c r="A3" s="7"/>
      <c r="B3" s="7" t="s">
        <v>55</v>
      </c>
      <c r="C3" s="8">
        <v>97577.591079053207</v>
      </c>
      <c r="D3" s="8">
        <v>41435.393375764703</v>
      </c>
    </row>
    <row r="4" spans="1:8" x14ac:dyDescent="0.3">
      <c r="A4" s="10" t="s">
        <v>90</v>
      </c>
      <c r="B4" s="5" t="s">
        <v>91</v>
      </c>
      <c r="C4" s="9">
        <v>40639.303636751101</v>
      </c>
      <c r="D4" s="9">
        <v>18861.653580409598</v>
      </c>
    </row>
    <row r="5" spans="1:8" x14ac:dyDescent="0.3">
      <c r="A5" s="10" t="s">
        <v>92</v>
      </c>
      <c r="B5" s="5" t="s">
        <v>93</v>
      </c>
      <c r="C5" s="9">
        <v>46457.313321137597</v>
      </c>
      <c r="D5" s="9">
        <v>19186.333129730101</v>
      </c>
    </row>
    <row r="6" spans="1:8" x14ac:dyDescent="0.3">
      <c r="A6" s="10" t="s">
        <v>94</v>
      </c>
      <c r="B6" s="5" t="s">
        <v>95</v>
      </c>
      <c r="C6" s="9">
        <v>119319.568204625</v>
      </c>
      <c r="D6" s="9">
        <v>50412.201447264997</v>
      </c>
    </row>
    <row r="8" spans="1:8" x14ac:dyDescent="0.3">
      <c r="A8" s="58" t="s">
        <v>190</v>
      </c>
      <c r="B8" s="57"/>
      <c r="C8" s="57"/>
      <c r="D8" s="57"/>
    </row>
    <row r="9" spans="1:8" x14ac:dyDescent="0.3">
      <c r="A9" s="2"/>
      <c r="B9" s="2"/>
      <c r="C9" s="2"/>
      <c r="D9" s="2"/>
    </row>
    <row r="10" spans="1:8" x14ac:dyDescent="0.3">
      <c r="A10" s="30" t="s">
        <v>185</v>
      </c>
      <c r="B10" s="3"/>
      <c r="C10" s="3"/>
      <c r="D10" s="3"/>
      <c r="E10" s="3"/>
      <c r="F10" s="3"/>
      <c r="G10" s="3"/>
      <c r="H10" s="3"/>
    </row>
    <row r="11" spans="1:8" x14ac:dyDescent="0.3">
      <c r="A11" s="30"/>
      <c r="B11" s="3"/>
      <c r="C11" s="3"/>
      <c r="D11" s="3"/>
      <c r="E11" s="3"/>
      <c r="F11" s="3"/>
      <c r="G11" s="3"/>
      <c r="H11" s="3"/>
    </row>
    <row r="12" spans="1:8" x14ac:dyDescent="0.3">
      <c r="A12" s="12" t="str">
        <f>HYPERLINK("#'Índice'!C23", "Índice")</f>
        <v>Índice</v>
      </c>
    </row>
  </sheetData>
  <mergeCells count="1">
    <mergeCell ref="A8:D8"/>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6"/>
  <sheetViews>
    <sheetView showGridLines="0" workbookViewId="0">
      <pane xSplit="2" ySplit="4" topLeftCell="C5" activePane="bottomRight" state="frozen"/>
      <selection pane="topRight" activeCell="C1" sqref="C1"/>
      <selection pane="bottomLeft" activeCell="A4" sqref="A4"/>
      <selection pane="bottomRight" activeCell="B2" sqref="B2"/>
    </sheetView>
  </sheetViews>
  <sheetFormatPr baseColWidth="10" defaultColWidth="11.5546875" defaultRowHeight="14.4" x14ac:dyDescent="0.3"/>
  <cols>
    <col min="1" max="1" width="3.5546875" customWidth="1"/>
    <col min="2" max="2" width="23.5546875" customWidth="1"/>
    <col min="3" max="3" width="252.6640625" customWidth="1"/>
  </cols>
  <sheetData>
    <row r="1" spans="2:3" ht="111" customHeight="1" x14ac:dyDescent="0.3"/>
    <row r="2" spans="2:3" ht="24" customHeight="1" x14ac:dyDescent="0.3">
      <c r="B2" s="67" t="s">
        <v>236</v>
      </c>
    </row>
    <row r="3" spans="2:3" x14ac:dyDescent="0.3">
      <c r="B3" s="56" t="s">
        <v>18</v>
      </c>
      <c r="C3" s="4" t="s">
        <v>19</v>
      </c>
    </row>
    <row r="4" spans="2:3" x14ac:dyDescent="0.3">
      <c r="B4" s="56"/>
      <c r="C4" s="4" t="s">
        <v>20</v>
      </c>
    </row>
    <row r="5" spans="2:3" s="24" customFormat="1" x14ac:dyDescent="0.3">
      <c r="B5" s="36" t="s">
        <v>21</v>
      </c>
      <c r="C5" s="36" t="s">
        <v>201</v>
      </c>
    </row>
    <row r="6" spans="2:3" s="24" customFormat="1" x14ac:dyDescent="0.3">
      <c r="B6" s="36" t="s">
        <v>22</v>
      </c>
      <c r="C6" s="36" t="s">
        <v>202</v>
      </c>
    </row>
    <row r="7" spans="2:3" s="24" customFormat="1" x14ac:dyDescent="0.3">
      <c r="B7" s="36" t="s">
        <v>23</v>
      </c>
      <c r="C7" s="36" t="s">
        <v>203</v>
      </c>
    </row>
    <row r="8" spans="2:3" s="24" customFormat="1" x14ac:dyDescent="0.3">
      <c r="B8" s="36" t="s">
        <v>24</v>
      </c>
      <c r="C8" s="36" t="s">
        <v>204</v>
      </c>
    </row>
    <row r="9" spans="2:3" s="24" customFormat="1" x14ac:dyDescent="0.3">
      <c r="B9" s="36" t="s">
        <v>25</v>
      </c>
      <c r="C9" s="36" t="s">
        <v>221</v>
      </c>
    </row>
    <row r="10" spans="2:3" s="24" customFormat="1" x14ac:dyDescent="0.3">
      <c r="B10" s="36" t="s">
        <v>26</v>
      </c>
      <c r="C10" s="36" t="s">
        <v>220</v>
      </c>
    </row>
    <row r="11" spans="2:3" s="24" customFormat="1" x14ac:dyDescent="0.3">
      <c r="B11" s="36" t="s">
        <v>27</v>
      </c>
      <c r="C11" s="36" t="s">
        <v>205</v>
      </c>
    </row>
    <row r="12" spans="2:3" s="24" customFormat="1" x14ac:dyDescent="0.3">
      <c r="B12" s="36" t="s">
        <v>28</v>
      </c>
      <c r="C12" s="36" t="s">
        <v>206</v>
      </c>
    </row>
    <row r="13" spans="2:3" s="24" customFormat="1" x14ac:dyDescent="0.3">
      <c r="B13" s="36" t="s">
        <v>29</v>
      </c>
      <c r="C13" s="36" t="s">
        <v>207</v>
      </c>
    </row>
    <row r="14" spans="2:3" s="24" customFormat="1" x14ac:dyDescent="0.3">
      <c r="B14" s="36" t="s">
        <v>30</v>
      </c>
      <c r="C14" s="36" t="s">
        <v>208</v>
      </c>
    </row>
    <row r="15" spans="2:3" s="24" customFormat="1" x14ac:dyDescent="0.3">
      <c r="B15" s="36" t="s">
        <v>31</v>
      </c>
      <c r="C15" s="36" t="s">
        <v>209</v>
      </c>
    </row>
    <row r="16" spans="2:3" s="24" customFormat="1" x14ac:dyDescent="0.3">
      <c r="B16" s="36" t="s">
        <v>32</v>
      </c>
      <c r="C16" s="36" t="s">
        <v>210</v>
      </c>
    </row>
    <row r="17" spans="1:10" s="24" customFormat="1" x14ac:dyDescent="0.3">
      <c r="B17" s="36" t="s">
        <v>33</v>
      </c>
      <c r="C17" s="36" t="s">
        <v>211</v>
      </c>
    </row>
    <row r="18" spans="1:10" s="24" customFormat="1" x14ac:dyDescent="0.3">
      <c r="B18" s="36" t="s">
        <v>34</v>
      </c>
      <c r="C18" s="36" t="s">
        <v>212</v>
      </c>
    </row>
    <row r="19" spans="1:10" s="24" customFormat="1" x14ac:dyDescent="0.3">
      <c r="B19" s="36" t="s">
        <v>35</v>
      </c>
      <c r="C19" s="36" t="s">
        <v>213</v>
      </c>
    </row>
    <row r="20" spans="1:10" s="24" customFormat="1" x14ac:dyDescent="0.3">
      <c r="B20" s="36" t="s">
        <v>36</v>
      </c>
      <c r="C20" s="36" t="s">
        <v>214</v>
      </c>
    </row>
    <row r="21" spans="1:10" s="24" customFormat="1" x14ac:dyDescent="0.3">
      <c r="B21" s="36" t="s">
        <v>37</v>
      </c>
      <c r="C21" s="36" t="s">
        <v>215</v>
      </c>
    </row>
    <row r="22" spans="1:10" s="24" customFormat="1" x14ac:dyDescent="0.3">
      <c r="B22" s="37"/>
      <c r="C22" s="37" t="s">
        <v>38</v>
      </c>
    </row>
    <row r="23" spans="1:10" s="24" customFormat="1" x14ac:dyDescent="0.3">
      <c r="B23" s="36" t="s">
        <v>39</v>
      </c>
      <c r="C23" s="36" t="s">
        <v>216</v>
      </c>
    </row>
    <row r="24" spans="1:10" s="24" customFormat="1" x14ac:dyDescent="0.3">
      <c r="B24" s="36" t="s">
        <v>40</v>
      </c>
      <c r="C24" s="36" t="s">
        <v>217</v>
      </c>
    </row>
    <row r="25" spans="1:10" s="24" customFormat="1" x14ac:dyDescent="0.3">
      <c r="B25" s="36" t="s">
        <v>41</v>
      </c>
      <c r="C25" s="36" t="s">
        <v>218</v>
      </c>
    </row>
    <row r="26" spans="1:10" s="24" customFormat="1" x14ac:dyDescent="0.3">
      <c r="B26" s="36" t="s">
        <v>42</v>
      </c>
      <c r="C26" s="36" t="s">
        <v>219</v>
      </c>
    </row>
    <row r="27" spans="1:10" s="24" customFormat="1" x14ac:dyDescent="0.3">
      <c r="B27" s="36" t="s">
        <v>43</v>
      </c>
      <c r="C27" s="36" t="s">
        <v>44</v>
      </c>
    </row>
    <row r="30" spans="1:10" x14ac:dyDescent="0.3">
      <c r="A30" s="1"/>
      <c r="B30" s="55" t="s">
        <v>0</v>
      </c>
      <c r="C30" s="55"/>
      <c r="D30" s="55"/>
      <c r="E30" s="55"/>
      <c r="F30" s="55"/>
      <c r="G30" s="55"/>
      <c r="H30" s="55"/>
      <c r="I30" s="55"/>
      <c r="J30" s="55"/>
    </row>
    <row r="31" spans="1:10" x14ac:dyDescent="0.3">
      <c r="A31" s="1"/>
      <c r="B31" s="55" t="s">
        <v>1</v>
      </c>
      <c r="C31" s="55"/>
      <c r="D31" s="55"/>
      <c r="E31" s="55"/>
      <c r="F31" s="55"/>
      <c r="G31" s="55"/>
      <c r="H31" s="55"/>
      <c r="I31" s="55"/>
      <c r="J31" s="55"/>
    </row>
    <row r="32" spans="1:10" x14ac:dyDescent="0.3">
      <c r="A32" s="1"/>
      <c r="B32" s="1"/>
      <c r="C32" s="1"/>
      <c r="D32" s="1"/>
      <c r="E32" s="1"/>
      <c r="F32" s="1"/>
      <c r="G32" s="1"/>
      <c r="H32" s="1"/>
      <c r="I32" s="1"/>
      <c r="J32" s="1"/>
    </row>
    <row r="33" spans="1:10" x14ac:dyDescent="0.3">
      <c r="A33" s="1"/>
      <c r="B33" s="55" t="s">
        <v>2</v>
      </c>
      <c r="C33" s="55"/>
      <c r="D33" s="55"/>
      <c r="E33" s="55"/>
      <c r="F33" s="55"/>
      <c r="G33" s="55"/>
      <c r="H33" s="55"/>
      <c r="I33" s="55"/>
      <c r="J33" s="55"/>
    </row>
    <row r="34" spans="1:10" x14ac:dyDescent="0.3">
      <c r="A34" s="1"/>
      <c r="B34" s="54" t="s">
        <v>198</v>
      </c>
      <c r="C34" s="55"/>
      <c r="D34" s="55"/>
      <c r="E34" s="55"/>
      <c r="F34" s="55"/>
      <c r="G34" s="55"/>
      <c r="H34" s="55"/>
      <c r="I34" s="55"/>
      <c r="J34" s="55"/>
    </row>
    <row r="35" spans="1:10" x14ac:dyDescent="0.3">
      <c r="A35" s="1"/>
      <c r="B35" s="54" t="s">
        <v>199</v>
      </c>
      <c r="C35" s="55"/>
      <c r="D35" s="55"/>
      <c r="E35" s="55"/>
      <c r="F35" s="55"/>
      <c r="G35" s="55"/>
      <c r="H35" s="55"/>
      <c r="I35" s="55"/>
      <c r="J35" s="55"/>
    </row>
    <row r="36" spans="1:10" x14ac:dyDescent="0.3">
      <c r="A36" s="1"/>
      <c r="B36" s="54" t="s">
        <v>200</v>
      </c>
      <c r="C36" s="55"/>
      <c r="D36" s="55"/>
      <c r="E36" s="55"/>
      <c r="F36" s="55"/>
      <c r="G36" s="55"/>
      <c r="H36" s="55"/>
      <c r="I36" s="55"/>
      <c r="J36" s="55"/>
    </row>
  </sheetData>
  <mergeCells count="7">
    <mergeCell ref="B35:J35"/>
    <mergeCell ref="B36:J36"/>
    <mergeCell ref="B3:B4"/>
    <mergeCell ref="B30:J30"/>
    <mergeCell ref="B31:J31"/>
    <mergeCell ref="B33:J33"/>
    <mergeCell ref="B34:J34"/>
  </mergeCells>
  <hyperlinks>
    <hyperlink ref="C5" location="'C1-A'!A1" display="Principales agregados económicos, según secciones (CIIU 4ta. Rev.) de actividad económica (valores en dólares y unidades)." xr:uid="{00000000-0004-0000-0000-000000000000}"/>
    <hyperlink ref="C6" location="'C1-B'!A1" display="Principales agregados económicos, según tamaño de empresa (valores en dólares y unidades)." xr:uid="{00000000-0004-0000-0000-000001000000}"/>
    <hyperlink ref="C7" location="'C2-A'!A1" display="Personal ocupado empresarial, sueldos y salarios pagados, según secciones (CIIU 4ta. Rev.) de actividad económica (valores en dólares y unidades)." xr:uid="{00000000-0004-0000-0000-000002000000}"/>
    <hyperlink ref="C8" location="'C2-B'!A1" display="Personal ocupado empresarial, sueldos y salarios pagados, según tamaño de empresa (valores en dólares y unidades)." xr:uid="{00000000-0004-0000-0000-000003000000}"/>
    <hyperlink ref="C9" location="'C2-C'!A1" display="Personal ocupado empresarial, sueldos y salarios, según grupos de ocupación (CIUO 08. Rev.) (valores en dólares y unidades)." xr:uid="{00000000-0004-0000-0000-000004000000}"/>
    <hyperlink ref="C10" location="'C3-A'!A1" display="Remuneraciones empresariales, según secciones (CIIU 4ta. Rev.) de actividad económica (valores en dólares)." xr:uid="{00000000-0004-0000-0000-000005000000}"/>
    <hyperlink ref="C11" location="'C3-B'!A1" display="Remuneraciones empresariales, según tamaño de empresa (valores en dólares)." xr:uid="{00000000-0004-0000-0000-000006000000}"/>
    <hyperlink ref="C12" location="'C4-A'!A1" display="Producción total empresarial, según secciones (CIIU 4ta. Rev.) de actividad económica (valores en dólares)." xr:uid="{00000000-0004-0000-0000-000007000000}"/>
    <hyperlink ref="C13" location="'C4-B'!A1" display="Producción total empresarial, según tamaño de empresa (valores en dólares)." xr:uid="{00000000-0004-0000-0000-000008000000}"/>
    <hyperlink ref="C14" location="'C5-A'!A1" display="Consumo intermedio empresarial, según secciones (CIIU 4ta. Rev.) de actividad económica (valores en dólares)." xr:uid="{00000000-0004-0000-0000-000009000000}"/>
    <hyperlink ref="C15" location="'C5-B'!A1" display="Consumo intermedio empresarial, según tamaño de empresa (valores en dólares)." xr:uid="{00000000-0004-0000-0000-00000A000000}"/>
    <hyperlink ref="C16" location="'C6-A'!A1" display="Valor y cantidad de los combustibles y lubricantes consumidos, según secciones (CIIU 4ta. Rev.) de actividad económica (valores en dólares y cantidad)." xr:uid="{00000000-0004-0000-0000-00000B000000}"/>
    <hyperlink ref="C17" location="'C6-B'!A1" display="Valor y cantidad de los combustibles y lubricantes consumidos, según tamaño de empresa (valores en dólares y cantidad)." xr:uid="{00000000-0004-0000-0000-00000C000000}"/>
    <hyperlink ref="C18" location="'C7-A'!A1" display="Valor y cantidad de energía eléctrica, según secciones (CIIU 4ta. Rev.) de actividad económica (valores en dólares y cantidad)." xr:uid="{00000000-0004-0000-0000-00000D000000}"/>
    <hyperlink ref="C19" location="'C7-B'!A1" display="Valor y cantidad de energía eléctrica, según tamaño de empresa (valores en dólares y cantidad)." xr:uid="{00000000-0004-0000-0000-00000E000000}"/>
    <hyperlink ref="B20:C20" location="'C8-A'!A1" display="Cuadro No. 8-A" xr:uid="{00000000-0004-0000-0000-00000F000000}"/>
    <hyperlink ref="B21:C21" location="'C8-B'!A1" display="Cuadro No. 8-B" xr:uid="{00000000-0004-0000-0000-000010000000}"/>
    <hyperlink ref="B23:C23" location="'C9-A'!A1" display="Cuadro No.9-A" xr:uid="{00000000-0004-0000-0000-000011000000}"/>
    <hyperlink ref="B24:C24" location="'C9-B'!A1" display="Cuadro No. 9-B" xr:uid="{00000000-0004-0000-0000-000012000000}"/>
    <hyperlink ref="B25:C25" location="'C10-A'!A1" display="Cuadro No. 10-A" xr:uid="{00000000-0004-0000-0000-000013000000}"/>
    <hyperlink ref="B26:C26" location="'C10-B'!A1" display="Cuadro No. 10-B" xr:uid="{00000000-0004-0000-0000-000014000000}"/>
    <hyperlink ref="B27:C27" location="Glosario!A1" display="Glosario" xr:uid="{00000000-0004-0000-0000-000015000000}"/>
    <hyperlink ref="B19" location="'C7-B'!A1" display="Cuadro No. 7-B" xr:uid="{00000000-0004-0000-0000-000016000000}"/>
    <hyperlink ref="B18" location="'C7-A'!A1" display="Cuadro No. 7-A" xr:uid="{00000000-0004-0000-0000-000017000000}"/>
    <hyperlink ref="B17" location="'C6-B'!A1" display="Cuadro No. 6-B" xr:uid="{00000000-0004-0000-0000-000018000000}"/>
    <hyperlink ref="B16" location="'C6-A'!A1" display="Cuadro No.6-A" xr:uid="{00000000-0004-0000-0000-000019000000}"/>
    <hyperlink ref="B15" location="'C5-B'!A1" display="Cuadro No. 5-B" xr:uid="{00000000-0004-0000-0000-00001A000000}"/>
    <hyperlink ref="B14" location="'C5-A'!A1" display="Cuadro No. 5-A" xr:uid="{00000000-0004-0000-0000-00001B000000}"/>
    <hyperlink ref="B13" location="'C4-B'!A1" display="Cuadro No. 4-B" xr:uid="{00000000-0004-0000-0000-00001C000000}"/>
    <hyperlink ref="B12" location="'C4-A'!A1" display="Cuadro No. 4-A" xr:uid="{00000000-0004-0000-0000-00001D000000}"/>
    <hyperlink ref="B11" location="'C3-B'!A1" display="Cuadro No. 3-B" xr:uid="{00000000-0004-0000-0000-00001E000000}"/>
    <hyperlink ref="B10" location="'C3-A'!A1" display="Cuadro No. 3-A" xr:uid="{00000000-0004-0000-0000-00001F000000}"/>
    <hyperlink ref="B9" location="'C2-C'!A1" display="Cuadro No. 2-C" xr:uid="{00000000-0004-0000-0000-000020000000}"/>
    <hyperlink ref="B8" location="'C2-B'!A1" display="Cuadro No. 2-B" xr:uid="{00000000-0004-0000-0000-000021000000}"/>
    <hyperlink ref="B7" location="'C2-A'!A1" display="Cuadro No. 2-A" xr:uid="{00000000-0004-0000-0000-000022000000}"/>
    <hyperlink ref="B6" location="'C1-B'!A1" display="Cuadro No. 1-B" xr:uid="{00000000-0004-0000-0000-000023000000}"/>
    <hyperlink ref="B5" location="'C1-A'!A1" display="Cuadro No. 1-A" xr:uid="{00000000-0004-0000-0000-000024000000}"/>
    <hyperlink ref="B2" location="Contenido!A1" display="Atrás" xr:uid="{4C9F41E8-A646-4E5C-A3D6-8BE4CC470B9D}"/>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K28"/>
  <sheetViews>
    <sheetView showGridLines="0" zoomScale="90" zoomScaleNormal="90" workbookViewId="0">
      <pane xSplit="2" ySplit="3" topLeftCell="C4" activePane="bottomRight" state="frozen"/>
      <selection pane="topRight" activeCell="C1" sqref="C1"/>
      <selection pane="bottomLeft" activeCell="A4" sqref="A4"/>
      <selection pane="bottomRight" activeCell="B32" sqref="B32"/>
    </sheetView>
  </sheetViews>
  <sheetFormatPr baseColWidth="10" defaultColWidth="11.5546875" defaultRowHeight="14.4" x14ac:dyDescent="0.3"/>
  <cols>
    <col min="2" max="2" width="88" bestFit="1" customWidth="1"/>
    <col min="13" max="37" width="17.44140625" customWidth="1"/>
  </cols>
  <sheetData>
    <row r="1" spans="1:37" ht="94.95" customHeight="1" x14ac:dyDescent="0.3"/>
    <row r="2" spans="1:37" ht="28.2" customHeight="1" x14ac:dyDescent="0.3">
      <c r="A2" s="61" t="s">
        <v>45</v>
      </c>
      <c r="B2" s="61" t="s">
        <v>46</v>
      </c>
      <c r="C2" s="63" t="s">
        <v>172</v>
      </c>
      <c r="D2" s="64"/>
      <c r="E2" s="64"/>
      <c r="F2" s="64"/>
      <c r="G2" s="65"/>
      <c r="H2" s="63" t="s">
        <v>48</v>
      </c>
      <c r="I2" s="64"/>
      <c r="J2" s="64"/>
      <c r="K2" s="64"/>
      <c r="L2" s="65"/>
      <c r="M2" s="63" t="s">
        <v>49</v>
      </c>
      <c r="N2" s="64"/>
      <c r="O2" s="64"/>
      <c r="P2" s="64"/>
      <c r="Q2" s="65"/>
      <c r="R2" s="63" t="s">
        <v>50</v>
      </c>
      <c r="S2" s="64"/>
      <c r="T2" s="64"/>
      <c r="U2" s="64"/>
      <c r="V2" s="65"/>
      <c r="W2" s="63" t="s">
        <v>51</v>
      </c>
      <c r="X2" s="64"/>
      <c r="Y2" s="64"/>
      <c r="Z2" s="64"/>
      <c r="AA2" s="65"/>
      <c r="AB2" s="63" t="s">
        <v>52</v>
      </c>
      <c r="AC2" s="64"/>
      <c r="AD2" s="64"/>
      <c r="AE2" s="64"/>
      <c r="AF2" s="65"/>
      <c r="AG2" s="63" t="s">
        <v>54</v>
      </c>
      <c r="AH2" s="64"/>
      <c r="AI2" s="64"/>
      <c r="AJ2" s="64"/>
      <c r="AK2" s="65"/>
    </row>
    <row r="3" spans="1:37" ht="21" customHeight="1" x14ac:dyDescent="0.3">
      <c r="A3" s="62"/>
      <c r="B3" s="62"/>
      <c r="C3" s="15">
        <v>2017</v>
      </c>
      <c r="D3" s="15">
        <v>2018</v>
      </c>
      <c r="E3" s="15">
        <v>2019</v>
      </c>
      <c r="F3" s="15">
        <v>2020</v>
      </c>
      <c r="G3" s="15">
        <v>2021</v>
      </c>
      <c r="H3" s="15">
        <v>2017</v>
      </c>
      <c r="I3" s="15">
        <v>2018</v>
      </c>
      <c r="J3" s="15">
        <v>2019</v>
      </c>
      <c r="K3" s="15">
        <v>2020</v>
      </c>
      <c r="L3" s="15">
        <v>2021</v>
      </c>
      <c r="M3" s="15">
        <v>2017</v>
      </c>
      <c r="N3" s="15">
        <v>2018</v>
      </c>
      <c r="O3" s="15">
        <v>2019</v>
      </c>
      <c r="P3" s="15">
        <v>2020</v>
      </c>
      <c r="Q3" s="15">
        <v>2021</v>
      </c>
      <c r="R3" s="15">
        <v>2017</v>
      </c>
      <c r="S3" s="15">
        <v>2018</v>
      </c>
      <c r="T3" s="15">
        <v>2019</v>
      </c>
      <c r="U3" s="15">
        <v>2020</v>
      </c>
      <c r="V3" s="15">
        <v>2021</v>
      </c>
      <c r="W3" s="15">
        <v>2017</v>
      </c>
      <c r="X3" s="15">
        <v>2018</v>
      </c>
      <c r="Y3" s="15">
        <v>2019</v>
      </c>
      <c r="Z3" s="15">
        <v>2020</v>
      </c>
      <c r="AA3" s="15">
        <v>2021</v>
      </c>
      <c r="AB3" s="15">
        <v>2017</v>
      </c>
      <c r="AC3" s="15">
        <v>2018</v>
      </c>
      <c r="AD3" s="15">
        <v>2019</v>
      </c>
      <c r="AE3" s="15">
        <v>2020</v>
      </c>
      <c r="AF3" s="15">
        <v>2021</v>
      </c>
      <c r="AG3" s="15">
        <v>2017</v>
      </c>
      <c r="AH3" s="15">
        <v>2018</v>
      </c>
      <c r="AI3" s="15">
        <v>2019</v>
      </c>
      <c r="AJ3" s="15">
        <v>2020</v>
      </c>
      <c r="AK3" s="15">
        <v>2021</v>
      </c>
    </row>
    <row r="4" spans="1:37" x14ac:dyDescent="0.3">
      <c r="A4" s="16"/>
      <c r="B4" s="5" t="s">
        <v>55</v>
      </c>
      <c r="C4" s="18">
        <v>13694.042553191483</v>
      </c>
      <c r="D4" s="18">
        <v>13998.000000000018</v>
      </c>
      <c r="E4" s="18">
        <v>14429.678571428542</v>
      </c>
      <c r="F4" s="18">
        <v>12243.193454106302</v>
      </c>
      <c r="G4" s="19">
        <v>13830.179999368</v>
      </c>
      <c r="H4" s="18">
        <v>1023175.6433492933</v>
      </c>
      <c r="I4" s="18">
        <v>1057285.9498696565</v>
      </c>
      <c r="J4" s="18">
        <v>996894.040333707</v>
      </c>
      <c r="K4" s="18">
        <v>944199.4550662007</v>
      </c>
      <c r="L4" s="19">
        <v>952977.70324582304</v>
      </c>
      <c r="M4" s="18">
        <v>17779400938.07769</v>
      </c>
      <c r="N4" s="18">
        <v>17490056439.80743</v>
      </c>
      <c r="O4" s="18">
        <v>17262660623.714344</v>
      </c>
      <c r="P4" s="18">
        <v>15358987942.359097</v>
      </c>
      <c r="Q4" s="19">
        <v>16773923632.0266</v>
      </c>
      <c r="R4" s="18">
        <v>87061066605.337112</v>
      </c>
      <c r="S4" s="18">
        <v>91174334600.72139</v>
      </c>
      <c r="T4" s="18">
        <v>90953786069.349579</v>
      </c>
      <c r="U4" s="18">
        <v>74720947087.980194</v>
      </c>
      <c r="V4" s="19">
        <v>94212591517.690201</v>
      </c>
      <c r="W4" s="18">
        <v>51572979542.227844</v>
      </c>
      <c r="X4" s="18">
        <v>54369328132.735344</v>
      </c>
      <c r="Y4" s="18">
        <v>53057283374.931862</v>
      </c>
      <c r="Z4" s="18">
        <v>45946474005.197891</v>
      </c>
      <c r="AA4" s="19">
        <v>54810689637.272202</v>
      </c>
      <c r="AB4" s="18">
        <v>35488087063.109222</v>
      </c>
      <c r="AC4" s="18">
        <v>36805006467.986031</v>
      </c>
      <c r="AD4" s="18">
        <v>37896502694.417709</v>
      </c>
      <c r="AE4" s="18">
        <v>28774473082.782345</v>
      </c>
      <c r="AF4" s="19">
        <v>39401901880.417999</v>
      </c>
      <c r="AG4" s="18">
        <v>3316740268.9864197</v>
      </c>
      <c r="AH4" s="18">
        <v>6213480660.1525145</v>
      </c>
      <c r="AI4" s="18">
        <v>4011497243.3924751</v>
      </c>
      <c r="AJ4" s="18">
        <v>2779637290.5438304</v>
      </c>
      <c r="AK4" s="19">
        <v>24644624852.345001</v>
      </c>
    </row>
    <row r="5" spans="1:37" x14ac:dyDescent="0.3">
      <c r="A5" s="5" t="s">
        <v>56</v>
      </c>
      <c r="B5" s="5" t="s">
        <v>57</v>
      </c>
      <c r="C5" s="20">
        <v>164.00000000000003</v>
      </c>
      <c r="D5" s="20">
        <v>172.99999999999991</v>
      </c>
      <c r="E5" s="20">
        <v>193.00000000000006</v>
      </c>
      <c r="F5" s="20">
        <v>165.00000000000006</v>
      </c>
      <c r="G5" s="21">
        <v>172.157894736842</v>
      </c>
      <c r="H5" s="20">
        <v>27319.041083978685</v>
      </c>
      <c r="I5" s="20">
        <v>31310.436735382351</v>
      </c>
      <c r="J5" s="20">
        <v>32379.372115236289</v>
      </c>
      <c r="K5" s="20">
        <v>27533.324474267323</v>
      </c>
      <c r="L5" s="21">
        <v>31587.096105818098</v>
      </c>
      <c r="M5" s="20">
        <v>811423444.23748732</v>
      </c>
      <c r="N5" s="20">
        <v>843249688.04535973</v>
      </c>
      <c r="O5" s="20">
        <v>908578843.59242177</v>
      </c>
      <c r="P5" s="20">
        <v>775213759.77367365</v>
      </c>
      <c r="Q5" s="21">
        <v>1098618724.5064299</v>
      </c>
      <c r="R5" s="20">
        <v>9278454511.3595791</v>
      </c>
      <c r="S5" s="20">
        <v>11320214515.627176</v>
      </c>
      <c r="T5" s="20">
        <v>11233145206.825232</v>
      </c>
      <c r="U5" s="20">
        <v>8090270888.65168</v>
      </c>
      <c r="V5" s="21">
        <v>12595518117.525</v>
      </c>
      <c r="W5" s="20">
        <v>1891316273.0653472</v>
      </c>
      <c r="X5" s="20">
        <v>2498906975.3448744</v>
      </c>
      <c r="Y5" s="20">
        <v>2413421366.6040235</v>
      </c>
      <c r="Z5" s="20">
        <v>1931510601.5260761</v>
      </c>
      <c r="AA5" s="21">
        <v>2603147956.81007</v>
      </c>
      <c r="AB5" s="20">
        <v>7387138238.2942324</v>
      </c>
      <c r="AC5" s="20">
        <v>8821307540.2823067</v>
      </c>
      <c r="AD5" s="20">
        <v>8819723840.2212105</v>
      </c>
      <c r="AE5" s="20">
        <v>6158760287.1256027</v>
      </c>
      <c r="AF5" s="21">
        <v>9992370160.7149506</v>
      </c>
      <c r="AG5" s="20">
        <v>213362989.48497495</v>
      </c>
      <c r="AH5" s="20">
        <v>363916566.60280156</v>
      </c>
      <c r="AI5" s="20">
        <v>400980019.91826439</v>
      </c>
      <c r="AJ5" s="20">
        <v>663998040.51388836</v>
      </c>
      <c r="AK5" s="21">
        <v>1456795915.3757701</v>
      </c>
    </row>
    <row r="6" spans="1:37" x14ac:dyDescent="0.3">
      <c r="A6" s="5" t="s">
        <v>58</v>
      </c>
      <c r="B6" s="5" t="s">
        <v>59</v>
      </c>
      <c r="C6" s="20">
        <v>1890</v>
      </c>
      <c r="D6" s="20">
        <v>1887.9999999999975</v>
      </c>
      <c r="E6" s="20">
        <v>1926.9999999999993</v>
      </c>
      <c r="F6" s="20">
        <v>1709.8195652173922</v>
      </c>
      <c r="G6" s="21">
        <v>1880.5</v>
      </c>
      <c r="H6" s="20">
        <v>254333.48164195835</v>
      </c>
      <c r="I6" s="20">
        <v>260287.69604359809</v>
      </c>
      <c r="J6" s="20">
        <v>245025.47461256318</v>
      </c>
      <c r="K6" s="20">
        <v>238115.58416271565</v>
      </c>
      <c r="L6" s="21">
        <v>250146.88047191099</v>
      </c>
      <c r="M6" s="20">
        <v>4546345235.7972107</v>
      </c>
      <c r="N6" s="20">
        <v>4388792141.8559914</v>
      </c>
      <c r="O6" s="20">
        <v>4235189323.560493</v>
      </c>
      <c r="P6" s="20">
        <v>4016850052.1995215</v>
      </c>
      <c r="Q6" s="21">
        <v>4383929526.6819401</v>
      </c>
      <c r="R6" s="20">
        <v>31139053121.513378</v>
      </c>
      <c r="S6" s="20">
        <v>33354874917.090153</v>
      </c>
      <c r="T6" s="20">
        <v>32338113824.159466</v>
      </c>
      <c r="U6" s="20">
        <v>29018226849.484528</v>
      </c>
      <c r="V6" s="21">
        <v>37121735356.070099</v>
      </c>
      <c r="W6" s="20">
        <v>24211974889.569641</v>
      </c>
      <c r="X6" s="20">
        <v>26431160706.015583</v>
      </c>
      <c r="Y6" s="20">
        <v>25941650531.430424</v>
      </c>
      <c r="Z6" s="20">
        <v>24345321943.88866</v>
      </c>
      <c r="AA6" s="21">
        <v>29060443507.728401</v>
      </c>
      <c r="AB6" s="20">
        <v>6927078231.9437265</v>
      </c>
      <c r="AC6" s="20">
        <v>6923714211.0745506</v>
      </c>
      <c r="AD6" s="20">
        <v>6396463292.7290506</v>
      </c>
      <c r="AE6" s="20">
        <v>4672904905.5958834</v>
      </c>
      <c r="AF6" s="21">
        <v>8061291848.3416901</v>
      </c>
      <c r="AG6" s="20">
        <v>858449909.18001676</v>
      </c>
      <c r="AH6" s="20">
        <v>3622610509.1280189</v>
      </c>
      <c r="AI6" s="20">
        <v>1047620000.621057</v>
      </c>
      <c r="AJ6" s="20">
        <v>390777085.3345657</v>
      </c>
      <c r="AK6" s="21">
        <v>20655311645.034401</v>
      </c>
    </row>
    <row r="7" spans="1:37" x14ac:dyDescent="0.3">
      <c r="A7" s="5" t="s">
        <v>60</v>
      </c>
      <c r="B7" s="5" t="s">
        <v>61</v>
      </c>
      <c r="C7" s="20">
        <v>40</v>
      </c>
      <c r="D7" s="20">
        <v>35.999999999999979</v>
      </c>
      <c r="E7" s="20">
        <v>39.000000000000036</v>
      </c>
      <c r="F7" s="20">
        <v>40.000000000000043</v>
      </c>
      <c r="G7" s="21">
        <v>49</v>
      </c>
      <c r="H7" s="20">
        <v>18113.3010936432</v>
      </c>
      <c r="I7" s="20">
        <v>18049.194444444445</v>
      </c>
      <c r="J7" s="20">
        <v>16969.5</v>
      </c>
      <c r="K7" s="20">
        <v>16210.333333333334</v>
      </c>
      <c r="L7" s="21">
        <v>17482.400000000001</v>
      </c>
      <c r="M7" s="20">
        <v>502087521.79596722</v>
      </c>
      <c r="N7" s="20">
        <v>503668922.80555558</v>
      </c>
      <c r="O7" s="20">
        <v>544577611</v>
      </c>
      <c r="P7" s="20">
        <v>508215882.77777773</v>
      </c>
      <c r="Q7" s="21">
        <v>659127002.75999999</v>
      </c>
      <c r="R7" s="20">
        <v>3214571619.8660288</v>
      </c>
      <c r="S7" s="20">
        <v>3214621662.916667</v>
      </c>
      <c r="T7" s="20">
        <v>3939615451.166667</v>
      </c>
      <c r="U7" s="20">
        <v>3489693394.1111112</v>
      </c>
      <c r="V7" s="21">
        <v>4036101252.5999999</v>
      </c>
      <c r="W7" s="20">
        <v>1643366724.203691</v>
      </c>
      <c r="X7" s="20">
        <v>1506212106.1944447</v>
      </c>
      <c r="Y7" s="20">
        <v>1460487819.6666665</v>
      </c>
      <c r="Z7" s="20">
        <v>1435684311.2222221</v>
      </c>
      <c r="AA7" s="21">
        <v>1523719293.28</v>
      </c>
      <c r="AB7" s="20">
        <v>1571204895.6623375</v>
      </c>
      <c r="AC7" s="20">
        <v>1708409556.7222223</v>
      </c>
      <c r="AD7" s="20">
        <v>2479127631.5</v>
      </c>
      <c r="AE7" s="20">
        <v>2054009082.8888888</v>
      </c>
      <c r="AF7" s="21">
        <v>2512381959.3200002</v>
      </c>
      <c r="AG7" s="20">
        <v>1021220598.7453862</v>
      </c>
      <c r="AH7" s="20">
        <v>643640792.11111116</v>
      </c>
      <c r="AI7" s="20">
        <v>364241259.33333337</v>
      </c>
      <c r="AJ7" s="20">
        <v>890874682.33333325</v>
      </c>
      <c r="AK7" s="21">
        <v>1384373456.6800001</v>
      </c>
    </row>
    <row r="8" spans="1:37" x14ac:dyDescent="0.3">
      <c r="A8" s="5" t="s">
        <v>62</v>
      </c>
      <c r="B8" s="5" t="s">
        <v>63</v>
      </c>
      <c r="C8" s="20">
        <v>63.000000000000014</v>
      </c>
      <c r="D8" s="20">
        <v>78.000000000000043</v>
      </c>
      <c r="E8" s="20">
        <v>89.000000000000014</v>
      </c>
      <c r="F8" s="20">
        <v>86.999999999999986</v>
      </c>
      <c r="G8" s="21">
        <v>89.000000000000099</v>
      </c>
      <c r="H8" s="20">
        <v>13667.539771242789</v>
      </c>
      <c r="I8" s="20">
        <v>15200.252848217569</v>
      </c>
      <c r="J8" s="20">
        <v>16317.969152785578</v>
      </c>
      <c r="K8" s="20">
        <v>16025.578198108511</v>
      </c>
      <c r="L8" s="21">
        <v>14176.2698961938</v>
      </c>
      <c r="M8" s="20">
        <v>208877329.64854059</v>
      </c>
      <c r="N8" s="20">
        <v>208618026.09604311</v>
      </c>
      <c r="O8" s="20">
        <v>235528207.10649452</v>
      </c>
      <c r="P8" s="20">
        <v>242689270.32603276</v>
      </c>
      <c r="Q8" s="21">
        <v>222778217.45872501</v>
      </c>
      <c r="R8" s="20">
        <v>836544569.56709826</v>
      </c>
      <c r="S8" s="20">
        <v>821971587.87345326</v>
      </c>
      <c r="T8" s="20">
        <v>1156068769.5557611</v>
      </c>
      <c r="U8" s="20">
        <v>857994039.45156825</v>
      </c>
      <c r="V8" s="21">
        <v>841015767.08897698</v>
      </c>
      <c r="W8" s="20">
        <v>340577774.43817818</v>
      </c>
      <c r="X8" s="20">
        <v>361432411.04140627</v>
      </c>
      <c r="Y8" s="20">
        <v>421541616.66360664</v>
      </c>
      <c r="Z8" s="20">
        <v>388339916.38307607</v>
      </c>
      <c r="AA8" s="21">
        <v>402715544.41127002</v>
      </c>
      <c r="AB8" s="20">
        <v>495966795.12892026</v>
      </c>
      <c r="AC8" s="20">
        <v>460539176.83204705</v>
      </c>
      <c r="AD8" s="20">
        <v>734527152.89215505</v>
      </c>
      <c r="AE8" s="20">
        <v>469654123.06849176</v>
      </c>
      <c r="AF8" s="21">
        <v>438300222.677706</v>
      </c>
      <c r="AG8" s="20">
        <v>227797548.34439689</v>
      </c>
      <c r="AH8" s="20">
        <v>153165279.02658337</v>
      </c>
      <c r="AI8" s="20">
        <v>201016198.37972736</v>
      </c>
      <c r="AJ8" s="20">
        <v>92281188.614932805</v>
      </c>
      <c r="AK8" s="21">
        <v>52305370.683143899</v>
      </c>
    </row>
    <row r="9" spans="1:37" x14ac:dyDescent="0.3">
      <c r="A9" s="5" t="s">
        <v>64</v>
      </c>
      <c r="B9" s="5" t="s">
        <v>65</v>
      </c>
      <c r="C9" s="20">
        <v>841.99999999999966</v>
      </c>
      <c r="D9" s="20">
        <v>790</v>
      </c>
      <c r="E9" s="20">
        <v>789.0000000000008</v>
      </c>
      <c r="F9" s="20">
        <v>561.99999999999966</v>
      </c>
      <c r="G9" s="21">
        <v>644.396551724137</v>
      </c>
      <c r="H9" s="20">
        <v>60490.601844817407</v>
      </c>
      <c r="I9" s="20">
        <v>57690.571481684281</v>
      </c>
      <c r="J9" s="20">
        <v>46018.085456235305</v>
      </c>
      <c r="K9" s="20">
        <v>37058.898264889191</v>
      </c>
      <c r="L9" s="21">
        <v>39866.050243504797</v>
      </c>
      <c r="M9" s="20">
        <v>1211319994.0275552</v>
      </c>
      <c r="N9" s="20">
        <v>958783437.20206499</v>
      </c>
      <c r="O9" s="20">
        <v>806748552.11736977</v>
      </c>
      <c r="P9" s="20">
        <v>576996559.19666016</v>
      </c>
      <c r="Q9" s="21">
        <v>603946188.80726004</v>
      </c>
      <c r="R9" s="20">
        <v>5889801593.0848427</v>
      </c>
      <c r="S9" s="20">
        <v>4756019606.2315416</v>
      </c>
      <c r="T9" s="20">
        <v>3778230528.9916391</v>
      </c>
      <c r="U9" s="20">
        <v>2606208313.7904358</v>
      </c>
      <c r="V9" s="21">
        <v>2980946770.6143999</v>
      </c>
      <c r="W9" s="20">
        <v>4256667096.0039835</v>
      </c>
      <c r="X9" s="20">
        <v>3274557253.2720194</v>
      </c>
      <c r="Y9" s="20">
        <v>2552170011.751606</v>
      </c>
      <c r="Z9" s="20">
        <v>1882553106.8746705</v>
      </c>
      <c r="AA9" s="21">
        <v>2074379288.2962601</v>
      </c>
      <c r="AB9" s="20">
        <v>1633134497.0808623</v>
      </c>
      <c r="AC9" s="20">
        <v>1481462352.9595227</v>
      </c>
      <c r="AD9" s="20">
        <v>1226060517.2400339</v>
      </c>
      <c r="AE9" s="20">
        <v>723655206.91576517</v>
      </c>
      <c r="AF9" s="21">
        <v>906567482.31814802</v>
      </c>
      <c r="AG9" s="20">
        <v>-37892126.158442765</v>
      </c>
      <c r="AH9" s="20">
        <v>-17558609.491152186</v>
      </c>
      <c r="AI9" s="20">
        <v>-13557782.90780128</v>
      </c>
      <c r="AJ9" s="20">
        <v>-123623652.06050266</v>
      </c>
      <c r="AK9" s="21">
        <v>30821905.701288301</v>
      </c>
    </row>
    <row r="10" spans="1:37" x14ac:dyDescent="0.3">
      <c r="A10" s="5" t="s">
        <v>66</v>
      </c>
      <c r="B10" s="5" t="s">
        <v>67</v>
      </c>
      <c r="C10" s="20">
        <v>7032.0000000000091</v>
      </c>
      <c r="D10" s="20">
        <v>7251</v>
      </c>
      <c r="E10" s="20">
        <v>7485.9999999999927</v>
      </c>
      <c r="F10" s="20">
        <v>6560.0000000000055</v>
      </c>
      <c r="G10" s="21">
        <v>7300.3888888888896</v>
      </c>
      <c r="H10" s="20">
        <v>279686.80175157264</v>
      </c>
      <c r="I10" s="20">
        <v>284341.25225128367</v>
      </c>
      <c r="J10" s="20">
        <v>277140.1360414098</v>
      </c>
      <c r="K10" s="20">
        <v>289369.94016205199</v>
      </c>
      <c r="L10" s="21">
        <v>255102.255656544</v>
      </c>
      <c r="M10" s="20">
        <v>4559827697.3616152</v>
      </c>
      <c r="N10" s="20">
        <v>4659601978.0303459</v>
      </c>
      <c r="O10" s="20">
        <v>4609313392.8758507</v>
      </c>
      <c r="P10" s="20">
        <v>4133082317.3979707</v>
      </c>
      <c r="Q10" s="21">
        <v>4317132772.1118202</v>
      </c>
      <c r="R10" s="20">
        <v>13931721863.624687</v>
      </c>
      <c r="S10" s="20">
        <v>14046511636.942892</v>
      </c>
      <c r="T10" s="20">
        <v>14571537942.923677</v>
      </c>
      <c r="U10" s="20">
        <v>11289967556.163866</v>
      </c>
      <c r="V10" s="21">
        <v>13393359450.0462</v>
      </c>
      <c r="W10" s="20">
        <v>6354174442.2340393</v>
      </c>
      <c r="X10" s="20">
        <v>6423939805.9481926</v>
      </c>
      <c r="Y10" s="20">
        <v>6410956601.1896267</v>
      </c>
      <c r="Z10" s="20">
        <v>4695702158.0074081</v>
      </c>
      <c r="AA10" s="21">
        <v>5704758639.9314604</v>
      </c>
      <c r="AB10" s="20">
        <v>7577547421.3906488</v>
      </c>
      <c r="AC10" s="20">
        <v>7622571830.9946918</v>
      </c>
      <c r="AD10" s="20">
        <v>8160581341.7340555</v>
      </c>
      <c r="AE10" s="20">
        <v>6594265398.1564598</v>
      </c>
      <c r="AF10" s="21">
        <v>7688600810.1147299</v>
      </c>
      <c r="AG10" s="20">
        <v>250405431.60231203</v>
      </c>
      <c r="AH10" s="20">
        <v>526515847.40620488</v>
      </c>
      <c r="AI10" s="20">
        <v>679305175.10528779</v>
      </c>
      <c r="AJ10" s="20">
        <v>234895970.73631558</v>
      </c>
      <c r="AK10" s="21">
        <v>409193972.20130801</v>
      </c>
    </row>
    <row r="11" spans="1:37" x14ac:dyDescent="0.3">
      <c r="A11" s="5" t="s">
        <v>68</v>
      </c>
      <c r="B11" s="5" t="s">
        <v>69</v>
      </c>
      <c r="C11" s="20">
        <v>833</v>
      </c>
      <c r="D11" s="20">
        <v>840.99999999999943</v>
      </c>
      <c r="E11" s="20">
        <v>905.99999999999977</v>
      </c>
      <c r="F11" s="20">
        <v>762.00000000000045</v>
      </c>
      <c r="G11" s="21">
        <v>898.53125</v>
      </c>
      <c r="H11" s="20">
        <v>50608.446506743829</v>
      </c>
      <c r="I11" s="20">
        <v>48241.938190111192</v>
      </c>
      <c r="J11" s="20">
        <v>47617.123766118159</v>
      </c>
      <c r="K11" s="20">
        <v>49961.850993304637</v>
      </c>
      <c r="L11" s="21">
        <v>51575.787521488099</v>
      </c>
      <c r="M11" s="20">
        <v>833484192.00810277</v>
      </c>
      <c r="N11" s="20">
        <v>824633669.94459128</v>
      </c>
      <c r="O11" s="20">
        <v>833024702.38341033</v>
      </c>
      <c r="P11" s="20">
        <v>814589407.53086305</v>
      </c>
      <c r="Q11" s="21">
        <v>822221559.58615696</v>
      </c>
      <c r="R11" s="20">
        <v>4629383706.2281036</v>
      </c>
      <c r="S11" s="20">
        <v>5016033739.5824652</v>
      </c>
      <c r="T11" s="20">
        <v>5327059271.7180147</v>
      </c>
      <c r="U11" s="20">
        <v>4134615802.0056882</v>
      </c>
      <c r="V11" s="21">
        <v>5477745373.2208996</v>
      </c>
      <c r="W11" s="20">
        <v>3290877238.3216615</v>
      </c>
      <c r="X11" s="20">
        <v>3694249549.0816317</v>
      </c>
      <c r="Y11" s="20">
        <v>3698772603.9706903</v>
      </c>
      <c r="Z11" s="20">
        <v>2989773281.7448773</v>
      </c>
      <c r="AA11" s="21">
        <v>3865038013.7662601</v>
      </c>
      <c r="AB11" s="20">
        <v>1338506467.9064424</v>
      </c>
      <c r="AC11" s="20">
        <v>1321784190.5008333</v>
      </c>
      <c r="AD11" s="20">
        <v>1628286667.7473235</v>
      </c>
      <c r="AE11" s="20">
        <v>1144842520.2608106</v>
      </c>
      <c r="AF11" s="21">
        <v>1612707359.4546399</v>
      </c>
      <c r="AG11" s="20">
        <v>71418566.515919164</v>
      </c>
      <c r="AH11" s="20">
        <v>32272497.399217531</v>
      </c>
      <c r="AI11" s="20">
        <v>328437891.87601477</v>
      </c>
      <c r="AJ11" s="20">
        <v>106500952.62173988</v>
      </c>
      <c r="AK11" s="21">
        <v>49817754.579793103</v>
      </c>
    </row>
    <row r="12" spans="1:37" x14ac:dyDescent="0.3">
      <c r="A12" s="5" t="s">
        <v>70</v>
      </c>
      <c r="B12" s="5" t="s">
        <v>71</v>
      </c>
      <c r="C12" s="20">
        <v>324.00000000000011</v>
      </c>
      <c r="D12" s="20">
        <v>327.99999999999932</v>
      </c>
      <c r="E12" s="20">
        <v>344.00000000000057</v>
      </c>
      <c r="F12" s="20">
        <v>187.00000000000009</v>
      </c>
      <c r="G12" s="21">
        <v>277.92307692307702</v>
      </c>
      <c r="H12" s="20">
        <v>39069.531305388562</v>
      </c>
      <c r="I12" s="20">
        <v>43733.868554243345</v>
      </c>
      <c r="J12" s="20">
        <v>44936.710343973806</v>
      </c>
      <c r="K12" s="20">
        <v>28274.825536430519</v>
      </c>
      <c r="L12" s="21">
        <v>34541.451261750299</v>
      </c>
      <c r="M12" s="20">
        <v>400683916.83449262</v>
      </c>
      <c r="N12" s="20">
        <v>448639851.63713026</v>
      </c>
      <c r="O12" s="20">
        <v>467614527.05021709</v>
      </c>
      <c r="P12" s="20">
        <v>283826297.08325696</v>
      </c>
      <c r="Q12" s="21">
        <v>350980252.65193403</v>
      </c>
      <c r="R12" s="20">
        <v>1513698945.716285</v>
      </c>
      <c r="S12" s="20">
        <v>1677474783.1850281</v>
      </c>
      <c r="T12" s="20">
        <v>1741371324.9801934</v>
      </c>
      <c r="U12" s="20">
        <v>972750188.41527724</v>
      </c>
      <c r="V12" s="21">
        <v>1367030158.4621601</v>
      </c>
      <c r="W12" s="20">
        <v>952016061.30211508</v>
      </c>
      <c r="X12" s="20">
        <v>1049608225.6975347</v>
      </c>
      <c r="Y12" s="20">
        <v>1051554130.375089</v>
      </c>
      <c r="Z12" s="20">
        <v>636492642.17939174</v>
      </c>
      <c r="AA12" s="21">
        <v>887731751.10584295</v>
      </c>
      <c r="AB12" s="20">
        <v>561682884.41417027</v>
      </c>
      <c r="AC12" s="20">
        <v>627866557.48749304</v>
      </c>
      <c r="AD12" s="20">
        <v>689817194.60510445</v>
      </c>
      <c r="AE12" s="20">
        <v>336257546.23588562</v>
      </c>
      <c r="AF12" s="21">
        <v>479298407.356314</v>
      </c>
      <c r="AG12" s="20">
        <v>34515911.823830165</v>
      </c>
      <c r="AH12" s="20">
        <v>65001362.210811928</v>
      </c>
      <c r="AI12" s="20">
        <v>90952749.517735615</v>
      </c>
      <c r="AJ12" s="20">
        <v>8922445.4253493808</v>
      </c>
      <c r="AK12" s="21">
        <v>27067457.6807632</v>
      </c>
    </row>
    <row r="13" spans="1:37" x14ac:dyDescent="0.3">
      <c r="A13" s="5" t="s">
        <v>72</v>
      </c>
      <c r="B13" s="5" t="s">
        <v>73</v>
      </c>
      <c r="C13" s="20">
        <v>233.00000000000017</v>
      </c>
      <c r="D13" s="20">
        <v>258.00000000000006</v>
      </c>
      <c r="E13" s="20">
        <v>248.99999999999989</v>
      </c>
      <c r="F13" s="20">
        <v>234.05555555555563</v>
      </c>
      <c r="G13" s="21">
        <v>280</v>
      </c>
      <c r="H13" s="20">
        <v>36506.804916087909</v>
      </c>
      <c r="I13" s="20">
        <v>35966.426097893374</v>
      </c>
      <c r="J13" s="20">
        <v>35130.684273915016</v>
      </c>
      <c r="K13" s="20">
        <v>33646.663706869091</v>
      </c>
      <c r="L13" s="21">
        <v>34174.988611070097</v>
      </c>
      <c r="M13" s="20">
        <v>793191853.55385303</v>
      </c>
      <c r="N13" s="20">
        <v>801423407.00089908</v>
      </c>
      <c r="O13" s="20">
        <v>849539316.01431406</v>
      </c>
      <c r="P13" s="20">
        <v>745322205.01541591</v>
      </c>
      <c r="Q13" s="21">
        <v>801336494.23824596</v>
      </c>
      <c r="R13" s="20">
        <v>4703208784.7081566</v>
      </c>
      <c r="S13" s="20">
        <v>4742683860.057498</v>
      </c>
      <c r="T13" s="20">
        <v>4745012863.8417492</v>
      </c>
      <c r="U13" s="20">
        <v>4088853571.3687</v>
      </c>
      <c r="V13" s="21">
        <v>4153891643.06288</v>
      </c>
      <c r="W13" s="20">
        <v>2287452432.7751474</v>
      </c>
      <c r="X13" s="20">
        <v>2326982591.2385945</v>
      </c>
      <c r="Y13" s="20">
        <v>2299277809.7234602</v>
      </c>
      <c r="Z13" s="20">
        <v>1964888611.2296624</v>
      </c>
      <c r="AA13" s="21">
        <v>2032890437.74863</v>
      </c>
      <c r="AB13" s="20">
        <v>2415756351.9330096</v>
      </c>
      <c r="AC13" s="20">
        <v>2415701268.8189039</v>
      </c>
      <c r="AD13" s="20">
        <v>2445735054.1182876</v>
      </c>
      <c r="AE13" s="20">
        <v>2123964960.1390371</v>
      </c>
      <c r="AF13" s="21">
        <v>2121001205.31425</v>
      </c>
      <c r="AG13" s="20">
        <v>313474843.21679282</v>
      </c>
      <c r="AH13" s="20">
        <v>343510019.57143211</v>
      </c>
      <c r="AI13" s="20">
        <v>192538584.85492694</v>
      </c>
      <c r="AJ13" s="20">
        <v>275092034.29191965</v>
      </c>
      <c r="AK13" s="21">
        <v>230574885.20543799</v>
      </c>
    </row>
    <row r="14" spans="1:37" x14ac:dyDescent="0.3">
      <c r="A14" s="5" t="s">
        <v>74</v>
      </c>
      <c r="B14" s="5" t="s">
        <v>75</v>
      </c>
      <c r="C14" s="20">
        <v>55</v>
      </c>
      <c r="D14" s="20">
        <v>54.999999999999986</v>
      </c>
      <c r="E14" s="20">
        <v>55.999999999999986</v>
      </c>
      <c r="F14" s="20">
        <v>59.800000000000004</v>
      </c>
      <c r="G14" s="21">
        <v>61</v>
      </c>
      <c r="H14" s="20">
        <v>8545</v>
      </c>
      <c r="I14" s="20">
        <v>8117.2018779342716</v>
      </c>
      <c r="J14" s="20">
        <v>8430.4285714285706</v>
      </c>
      <c r="K14" s="20">
        <v>7883.6923076923067</v>
      </c>
      <c r="L14" s="21">
        <v>7472.8421052631602</v>
      </c>
      <c r="M14" s="20">
        <v>229727508</v>
      </c>
      <c r="N14" s="20">
        <v>218961291.87793425</v>
      </c>
      <c r="O14" s="20">
        <v>229036891.38095236</v>
      </c>
      <c r="P14" s="20">
        <v>222955772.43076921</v>
      </c>
      <c r="Q14" s="21">
        <v>214033314.47368401</v>
      </c>
      <c r="R14" s="20">
        <v>2763473618</v>
      </c>
      <c r="S14" s="20">
        <v>2675861499.1220651</v>
      </c>
      <c r="T14" s="20">
        <v>2468653306.8571424</v>
      </c>
      <c r="U14" s="20">
        <v>2431978857.0307693</v>
      </c>
      <c r="V14" s="21">
        <v>2712821103.52632</v>
      </c>
      <c r="W14" s="20">
        <v>1843861820.5</v>
      </c>
      <c r="X14" s="20">
        <v>1889512633.8873239</v>
      </c>
      <c r="Y14" s="20">
        <v>1828051086.0952382</v>
      </c>
      <c r="Z14" s="20">
        <v>1861069283.5846155</v>
      </c>
      <c r="AA14" s="21">
        <v>2120655221.3157899</v>
      </c>
      <c r="AB14" s="20">
        <v>919611797.5</v>
      </c>
      <c r="AC14" s="20">
        <v>786348865.23474193</v>
      </c>
      <c r="AD14" s="20">
        <v>640602220.76190472</v>
      </c>
      <c r="AE14" s="20">
        <v>570909573.44615388</v>
      </c>
      <c r="AF14" s="21">
        <v>592165882.21052599</v>
      </c>
      <c r="AG14" s="20">
        <v>10337892.5</v>
      </c>
      <c r="AH14" s="20">
        <v>9564234.9342723005</v>
      </c>
      <c r="AI14" s="20">
        <v>12880910.476190474</v>
      </c>
      <c r="AJ14" s="20">
        <v>8536285.153846154</v>
      </c>
      <c r="AK14" s="21">
        <v>8562586.3684210498</v>
      </c>
    </row>
    <row r="15" spans="1:37" x14ac:dyDescent="0.3">
      <c r="A15" s="5" t="s">
        <v>76</v>
      </c>
      <c r="B15" s="5" t="s">
        <v>77</v>
      </c>
      <c r="C15" s="20">
        <v>254.99999999999991</v>
      </c>
      <c r="D15" s="20">
        <v>245</v>
      </c>
      <c r="E15" s="20">
        <v>239.67857142857176</v>
      </c>
      <c r="F15" s="20">
        <v>208.00000000000003</v>
      </c>
      <c r="G15" s="21">
        <v>228</v>
      </c>
      <c r="H15" s="20">
        <v>6967.0866775624327</v>
      </c>
      <c r="I15" s="20">
        <v>5764.2645021795561</v>
      </c>
      <c r="J15" s="20">
        <v>4344.7074848804341</v>
      </c>
      <c r="K15" s="20">
        <v>2626.5690066835364</v>
      </c>
      <c r="L15" s="21">
        <v>4829.5307793932998</v>
      </c>
      <c r="M15" s="20">
        <v>133172007.12351874</v>
      </c>
      <c r="N15" s="20">
        <v>113986888.15721817</v>
      </c>
      <c r="O15" s="20">
        <v>92467753.698995784</v>
      </c>
      <c r="P15" s="20">
        <v>57871704.879395023</v>
      </c>
      <c r="Q15" s="21">
        <v>94479948.187971205</v>
      </c>
      <c r="R15" s="20">
        <v>1009077334.3883767</v>
      </c>
      <c r="S15" s="20">
        <v>977930866.54205632</v>
      </c>
      <c r="T15" s="20">
        <v>880760571.28436732</v>
      </c>
      <c r="U15" s="20">
        <v>734949382.21522141</v>
      </c>
      <c r="V15" s="21">
        <v>1045684684.77154</v>
      </c>
      <c r="W15" s="20">
        <v>569161040.06605852</v>
      </c>
      <c r="X15" s="20">
        <v>524364737.09388363</v>
      </c>
      <c r="Y15" s="20">
        <v>502898700.78648722</v>
      </c>
      <c r="Z15" s="20">
        <v>439234867.02315569</v>
      </c>
      <c r="AA15" s="21">
        <v>505817926.00040501</v>
      </c>
      <c r="AB15" s="20">
        <v>439916294.32231832</v>
      </c>
      <c r="AC15" s="20">
        <v>453566129.44817257</v>
      </c>
      <c r="AD15" s="20">
        <v>377861870.49788004</v>
      </c>
      <c r="AE15" s="20">
        <v>295714515.19206542</v>
      </c>
      <c r="AF15" s="21">
        <v>539866758.771137</v>
      </c>
      <c r="AG15" s="20">
        <v>70101229.808499262</v>
      </c>
      <c r="AH15" s="20">
        <v>30909814.358400572</v>
      </c>
      <c r="AI15" s="20">
        <v>71451988.695555732</v>
      </c>
      <c r="AJ15" s="20">
        <v>81760173.00654617</v>
      </c>
      <c r="AK15" s="21">
        <v>8249707.5178766297</v>
      </c>
    </row>
    <row r="16" spans="1:37" x14ac:dyDescent="0.3">
      <c r="A16" s="5" t="s">
        <v>78</v>
      </c>
      <c r="B16" s="5" t="s">
        <v>79</v>
      </c>
      <c r="C16" s="20">
        <v>751.99999999999989</v>
      </c>
      <c r="D16" s="20">
        <v>716.00000000000034</v>
      </c>
      <c r="E16" s="20">
        <v>722.9999999999992</v>
      </c>
      <c r="F16" s="20">
        <v>544.55999999999938</v>
      </c>
      <c r="G16" s="21">
        <v>667.38461538461502</v>
      </c>
      <c r="H16" s="20">
        <v>36507.82343799901</v>
      </c>
      <c r="I16" s="20">
        <v>38751.168901897945</v>
      </c>
      <c r="J16" s="20">
        <v>29683.724909689779</v>
      </c>
      <c r="K16" s="20">
        <v>24920.556684788549</v>
      </c>
      <c r="L16" s="21">
        <v>27146.9776219833</v>
      </c>
      <c r="M16" s="20">
        <v>715431460.73686182</v>
      </c>
      <c r="N16" s="20">
        <v>605711321.12043107</v>
      </c>
      <c r="O16" s="20">
        <v>523562381.87220538</v>
      </c>
      <c r="P16" s="20">
        <v>440696386.49838769</v>
      </c>
      <c r="Q16" s="21">
        <v>478138178.44568902</v>
      </c>
      <c r="R16" s="20">
        <v>2350037782.868391</v>
      </c>
      <c r="S16" s="20">
        <v>2279942403.4703627</v>
      </c>
      <c r="T16" s="20">
        <v>2059410990.8283525</v>
      </c>
      <c r="U16" s="20">
        <v>1475423501.9833865</v>
      </c>
      <c r="V16" s="21">
        <v>2014690685.2191801</v>
      </c>
      <c r="W16" s="20">
        <v>1414973175.0016348</v>
      </c>
      <c r="X16" s="20">
        <v>1500223577.8049295</v>
      </c>
      <c r="Y16" s="20">
        <v>1376165426.2008057</v>
      </c>
      <c r="Z16" s="20">
        <v>946252956.4694767</v>
      </c>
      <c r="AA16" s="21">
        <v>1248796139.2657499</v>
      </c>
      <c r="AB16" s="20">
        <v>935064607.86675584</v>
      </c>
      <c r="AC16" s="20">
        <v>779718825.66543353</v>
      </c>
      <c r="AD16" s="20">
        <v>683245564.62754703</v>
      </c>
      <c r="AE16" s="20">
        <v>529170545.51390988</v>
      </c>
      <c r="AF16" s="21">
        <v>765894545.95343399</v>
      </c>
      <c r="AG16" s="20">
        <v>12250633.388438627</v>
      </c>
      <c r="AH16" s="20">
        <v>2451042.1355858571</v>
      </c>
      <c r="AI16" s="20">
        <v>14769614.851732794</v>
      </c>
      <c r="AJ16" s="20">
        <v>2853506.8461857801</v>
      </c>
      <c r="AK16" s="21">
        <v>31840417.7401511</v>
      </c>
    </row>
    <row r="17" spans="1:37" x14ac:dyDescent="0.3">
      <c r="A17" s="5" t="s">
        <v>18</v>
      </c>
      <c r="B17" s="5" t="s">
        <v>80</v>
      </c>
      <c r="C17" s="20">
        <v>465.00000000000011</v>
      </c>
      <c r="D17" s="20">
        <v>513.99999999999955</v>
      </c>
      <c r="E17" s="20">
        <v>550.99999999999955</v>
      </c>
      <c r="F17" s="20">
        <v>394.00000000000017</v>
      </c>
      <c r="G17" s="21">
        <v>483.231055043803</v>
      </c>
      <c r="H17" s="20">
        <v>91362.060134507366</v>
      </c>
      <c r="I17" s="20">
        <v>107249.46211586772</v>
      </c>
      <c r="J17" s="20">
        <v>92520.988039558477</v>
      </c>
      <c r="K17" s="20">
        <v>88001.525668306989</v>
      </c>
      <c r="L17" s="21">
        <v>94269.090508451001</v>
      </c>
      <c r="M17" s="20">
        <v>905849945.59519708</v>
      </c>
      <c r="N17" s="20">
        <v>1037140012.0626974</v>
      </c>
      <c r="O17" s="20">
        <v>1043608690.0435051</v>
      </c>
      <c r="P17" s="20">
        <v>862081448.01298714</v>
      </c>
      <c r="Q17" s="21">
        <v>944908083.26788902</v>
      </c>
      <c r="R17" s="20">
        <v>1902082154.6367238</v>
      </c>
      <c r="S17" s="20">
        <v>2015220761.6863871</v>
      </c>
      <c r="T17" s="20">
        <v>2146873780.0667417</v>
      </c>
      <c r="U17" s="20">
        <v>1454247439.8780472</v>
      </c>
      <c r="V17" s="21">
        <v>1815225146.5055799</v>
      </c>
      <c r="W17" s="20">
        <v>771181989.6416173</v>
      </c>
      <c r="X17" s="20">
        <v>757157745.78251755</v>
      </c>
      <c r="Y17" s="20">
        <v>869007920.64409268</v>
      </c>
      <c r="Z17" s="20">
        <v>447656242.41607893</v>
      </c>
      <c r="AA17" s="21">
        <v>631755080.052742</v>
      </c>
      <c r="AB17" s="20">
        <v>1130900164.9951072</v>
      </c>
      <c r="AC17" s="20">
        <v>1258063015.9038692</v>
      </c>
      <c r="AD17" s="20">
        <v>1277865859.4226491</v>
      </c>
      <c r="AE17" s="20">
        <v>1006591197.4619683</v>
      </c>
      <c r="AF17" s="21">
        <v>1183470066.4528401</v>
      </c>
      <c r="AG17" s="20">
        <v>62001986.543338172</v>
      </c>
      <c r="AH17" s="20">
        <v>84302718.641077682</v>
      </c>
      <c r="AI17" s="20">
        <v>102910433.62132961</v>
      </c>
      <c r="AJ17" s="20">
        <v>85590221.686998367</v>
      </c>
      <c r="AK17" s="21">
        <v>49599235.313440897</v>
      </c>
    </row>
    <row r="18" spans="1:37" x14ac:dyDescent="0.3">
      <c r="A18" s="5" t="s">
        <v>81</v>
      </c>
      <c r="B18" s="5" t="s">
        <v>82</v>
      </c>
      <c r="C18" s="20">
        <v>322.99999999999994</v>
      </c>
      <c r="D18" s="20">
        <v>347.00000000000011</v>
      </c>
      <c r="E18" s="20">
        <v>361.99999999999983</v>
      </c>
      <c r="F18" s="20">
        <v>275</v>
      </c>
      <c r="G18" s="21">
        <v>291</v>
      </c>
      <c r="H18" s="20">
        <v>53451.590899905088</v>
      </c>
      <c r="I18" s="20">
        <v>55113.525967766269</v>
      </c>
      <c r="J18" s="20">
        <v>54581.005144032926</v>
      </c>
      <c r="K18" s="20">
        <v>42586.342459476487</v>
      </c>
      <c r="L18" s="21">
        <v>45950.124810451402</v>
      </c>
      <c r="M18" s="20">
        <v>990821782.84457386</v>
      </c>
      <c r="N18" s="20">
        <v>1045045363.0831171</v>
      </c>
      <c r="O18" s="20">
        <v>1063434187.9444445</v>
      </c>
      <c r="P18" s="20">
        <v>882569060.22094631</v>
      </c>
      <c r="Q18" s="21">
        <v>938581488.55127501</v>
      </c>
      <c r="R18" s="20">
        <v>1694873319.5726681</v>
      </c>
      <c r="S18" s="20">
        <v>1798850467.3563838</v>
      </c>
      <c r="T18" s="20">
        <v>1870569053.354938</v>
      </c>
      <c r="U18" s="20">
        <v>1541010154.6214557</v>
      </c>
      <c r="V18" s="21">
        <v>1758050653.18521</v>
      </c>
      <c r="W18" s="20">
        <v>595819943.45676839</v>
      </c>
      <c r="X18" s="20">
        <v>609441103.69408953</v>
      </c>
      <c r="Y18" s="20">
        <v>603820073.18312764</v>
      </c>
      <c r="Z18" s="20">
        <v>433283577.82361543</v>
      </c>
      <c r="AA18" s="21">
        <v>509263732.787754</v>
      </c>
      <c r="AB18" s="20">
        <v>1099053376.1159005</v>
      </c>
      <c r="AC18" s="20">
        <v>1189409363.6622953</v>
      </c>
      <c r="AD18" s="20">
        <v>1266748980.1718113</v>
      </c>
      <c r="AE18" s="20">
        <v>1107726576.7978404</v>
      </c>
      <c r="AF18" s="21">
        <v>1248786920.39746</v>
      </c>
      <c r="AG18" s="20">
        <v>149174870.3578991</v>
      </c>
      <c r="AH18" s="20">
        <v>240091344.9373081</v>
      </c>
      <c r="AI18" s="20">
        <v>406304447.21604937</v>
      </c>
      <c r="AJ18" s="20">
        <v>88263804.533736184</v>
      </c>
      <c r="AK18" s="21">
        <v>120337168.733485</v>
      </c>
    </row>
    <row r="19" spans="1:37" x14ac:dyDescent="0.3">
      <c r="A19" s="5" t="s">
        <v>83</v>
      </c>
      <c r="B19" s="5" t="s">
        <v>84</v>
      </c>
      <c r="C19" s="20">
        <v>296.00000000000023</v>
      </c>
      <c r="D19" s="20">
        <v>332.00000000000006</v>
      </c>
      <c r="E19" s="20">
        <v>353.99999999999909</v>
      </c>
      <c r="F19" s="20">
        <v>350.95833333333314</v>
      </c>
      <c r="G19" s="21">
        <v>398.66666666666703</v>
      </c>
      <c r="H19" s="20">
        <v>34400.062709513928</v>
      </c>
      <c r="I19" s="20">
        <v>35019.841017900311</v>
      </c>
      <c r="J19" s="20">
        <v>34213.68946765882</v>
      </c>
      <c r="K19" s="20">
        <v>33248.655253283301</v>
      </c>
      <c r="L19" s="21">
        <v>35472.731338165599</v>
      </c>
      <c r="M19" s="20">
        <v>755989081.96402073</v>
      </c>
      <c r="N19" s="20">
        <v>629752333.66466272</v>
      </c>
      <c r="O19" s="20">
        <v>624831334.77389789</v>
      </c>
      <c r="P19" s="20">
        <v>623578169.65697336</v>
      </c>
      <c r="Q19" s="21">
        <v>671905560.56532204</v>
      </c>
      <c r="R19" s="20">
        <v>1752760896.3398924</v>
      </c>
      <c r="S19" s="20">
        <v>1945293664.3643034</v>
      </c>
      <c r="T19" s="20">
        <v>2179211946.8159289</v>
      </c>
      <c r="U19" s="20">
        <v>2120491423.93152</v>
      </c>
      <c r="V19" s="21">
        <v>2446105972.0822301</v>
      </c>
      <c r="W19" s="20">
        <v>896201789.40726316</v>
      </c>
      <c r="X19" s="20">
        <v>1234881374.7381616</v>
      </c>
      <c r="Y19" s="20">
        <v>1345628930.8460631</v>
      </c>
      <c r="Z19" s="20">
        <v>1358549369.0368981</v>
      </c>
      <c r="AA19" s="21">
        <v>1415596659.4358399</v>
      </c>
      <c r="AB19" s="20">
        <v>856559106.93262887</v>
      </c>
      <c r="AC19" s="20">
        <v>710412289.62614226</v>
      </c>
      <c r="AD19" s="20">
        <v>833583015.96986651</v>
      </c>
      <c r="AE19" s="20">
        <v>761942054.89462161</v>
      </c>
      <c r="AF19" s="21">
        <v>1030509312.64639</v>
      </c>
      <c r="AG19" s="20">
        <v>40435547.072751574</v>
      </c>
      <c r="AH19" s="20">
        <v>79019638.031908005</v>
      </c>
      <c r="AI19" s="20">
        <v>104400629.03225929</v>
      </c>
      <c r="AJ19" s="20">
        <v>-38171090.42096623</v>
      </c>
      <c r="AK19" s="21">
        <v>61986303.698250003</v>
      </c>
    </row>
    <row r="20" spans="1:37" x14ac:dyDescent="0.3">
      <c r="A20" s="5" t="s">
        <v>85</v>
      </c>
      <c r="B20" s="5" t="s">
        <v>86</v>
      </c>
      <c r="C20" s="20">
        <v>68.042553191489361</v>
      </c>
      <c r="D20" s="20">
        <v>72.999999999999929</v>
      </c>
      <c r="E20" s="20">
        <v>61.000000000000078</v>
      </c>
      <c r="F20" s="20">
        <v>49.000000000000014</v>
      </c>
      <c r="G20" s="21">
        <v>48</v>
      </c>
      <c r="H20" s="20">
        <v>6625.4524043810306</v>
      </c>
      <c r="I20" s="20">
        <v>6761.5488881632227</v>
      </c>
      <c r="J20" s="20">
        <v>6195.4252118384111</v>
      </c>
      <c r="K20" s="20">
        <v>4572.1148539991536</v>
      </c>
      <c r="L20" s="21">
        <v>4482</v>
      </c>
      <c r="M20" s="20">
        <v>103919468.61636829</v>
      </c>
      <c r="N20" s="20">
        <v>109440859.74402571</v>
      </c>
      <c r="O20" s="20">
        <v>108636157.34141886</v>
      </c>
      <c r="P20" s="20">
        <v>100939438.60846382</v>
      </c>
      <c r="Q20" s="21">
        <v>91486682.530963302</v>
      </c>
      <c r="R20" s="20">
        <v>251384382.11991358</v>
      </c>
      <c r="S20" s="20">
        <v>295393917.41660702</v>
      </c>
      <c r="T20" s="20">
        <v>302476777.73927438</v>
      </c>
      <c r="U20" s="20">
        <v>220420657.12695721</v>
      </c>
      <c r="V20" s="21">
        <v>232973438.44724801</v>
      </c>
      <c r="W20" s="20">
        <v>158696997.25153103</v>
      </c>
      <c r="X20" s="20">
        <v>173094310.12054676</v>
      </c>
      <c r="Y20" s="20">
        <v>185129675.13461262</v>
      </c>
      <c r="Z20" s="20">
        <v>110400008.28802365</v>
      </c>
      <c r="AA20" s="21">
        <v>128674900.581422</v>
      </c>
      <c r="AB20" s="20">
        <v>92687384.868382484</v>
      </c>
      <c r="AC20" s="20">
        <v>122299607.2960602</v>
      </c>
      <c r="AD20" s="20">
        <v>117347102.60466179</v>
      </c>
      <c r="AE20" s="20">
        <v>110020648.83893354</v>
      </c>
      <c r="AF20" s="21">
        <v>104298537.865826</v>
      </c>
      <c r="AG20" s="20">
        <v>13800009.823749483</v>
      </c>
      <c r="AH20" s="20">
        <v>19641413.579229716</v>
      </c>
      <c r="AI20" s="20">
        <v>-57442.37099619201</v>
      </c>
      <c r="AJ20" s="20">
        <v>-1005935.0740583926</v>
      </c>
      <c r="AK20" s="21">
        <v>46193725.844036698</v>
      </c>
    </row>
    <row r="21" spans="1:37" x14ac:dyDescent="0.3">
      <c r="A21" s="5" t="s">
        <v>87</v>
      </c>
      <c r="B21" s="5" t="s">
        <v>88</v>
      </c>
      <c r="C21" s="20">
        <v>58.999999999999993</v>
      </c>
      <c r="D21" s="20">
        <v>73.000000000000057</v>
      </c>
      <c r="E21" s="20">
        <v>61.000000000000064</v>
      </c>
      <c r="F21" s="20">
        <v>55</v>
      </c>
      <c r="G21" s="21">
        <v>61</v>
      </c>
      <c r="H21" s="20">
        <v>5521.017169992765</v>
      </c>
      <c r="I21" s="20">
        <v>5687.2999510882883</v>
      </c>
      <c r="J21" s="20">
        <v>5389.0157423828832</v>
      </c>
      <c r="K21" s="20">
        <v>4163</v>
      </c>
      <c r="L21" s="21">
        <v>4701.2263138353501</v>
      </c>
      <c r="M21" s="20">
        <v>77248497.932326347</v>
      </c>
      <c r="N21" s="20">
        <v>92607247.479334846</v>
      </c>
      <c r="O21" s="20">
        <v>86968750.958352476</v>
      </c>
      <c r="P21" s="20">
        <v>71510210.75</v>
      </c>
      <c r="Q21" s="21">
        <v>80319637.201336607</v>
      </c>
      <c r="R21" s="20">
        <v>200938401.74298337</v>
      </c>
      <c r="S21" s="20">
        <v>235434711.25641981</v>
      </c>
      <c r="T21" s="20">
        <v>215674458.24044013</v>
      </c>
      <c r="U21" s="20">
        <v>193845067.75</v>
      </c>
      <c r="V21" s="21">
        <v>219695945.26229399</v>
      </c>
      <c r="W21" s="20">
        <v>94659854.989147425</v>
      </c>
      <c r="X21" s="20">
        <v>113603025.77965282</v>
      </c>
      <c r="Y21" s="20">
        <v>96749070.666281462</v>
      </c>
      <c r="Z21" s="20">
        <v>79761127.5</v>
      </c>
      <c r="AA21" s="21">
        <v>95305544.754311904</v>
      </c>
      <c r="AB21" s="20">
        <v>106278546.75383593</v>
      </c>
      <c r="AC21" s="20">
        <v>121831685.476767</v>
      </c>
      <c r="AD21" s="20">
        <v>118925387.57415864</v>
      </c>
      <c r="AE21" s="20">
        <v>114083940.25</v>
      </c>
      <c r="AF21" s="21">
        <v>124390400.507983</v>
      </c>
      <c r="AG21" s="20">
        <v>5884426.7365578739</v>
      </c>
      <c r="AH21" s="20">
        <v>14426189.569699204</v>
      </c>
      <c r="AI21" s="20">
        <v>7302565.1718111746</v>
      </c>
      <c r="AJ21" s="20">
        <v>12091577</v>
      </c>
      <c r="AK21" s="21">
        <v>21593343.987376399</v>
      </c>
    </row>
    <row r="23" spans="1:37" x14ac:dyDescent="0.3">
      <c r="A23" s="58" t="s">
        <v>191</v>
      </c>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row>
    <row r="24" spans="1:37" x14ac:dyDescent="0.3">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row>
    <row r="25" spans="1:37" x14ac:dyDescent="0.3">
      <c r="A25" s="17" t="s">
        <v>3</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row>
    <row r="26" spans="1:37" ht="31.5" customHeight="1" x14ac:dyDescent="0.3">
      <c r="A26" s="60" t="s">
        <v>222</v>
      </c>
      <c r="B26" s="60"/>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row>
    <row r="28" spans="1:37" x14ac:dyDescent="0.3">
      <c r="A28" s="12" t="str">
        <f>HYPERLINK("#'Índice'!C25", "Índice")</f>
        <v>Índice</v>
      </c>
    </row>
  </sheetData>
  <mergeCells count="11">
    <mergeCell ref="A23:AK23"/>
    <mergeCell ref="A26:B26"/>
    <mergeCell ref="A2:A3"/>
    <mergeCell ref="B2:B3"/>
    <mergeCell ref="C2:G2"/>
    <mergeCell ref="H2:L2"/>
    <mergeCell ref="M2:Q2"/>
    <mergeCell ref="R2:V2"/>
    <mergeCell ref="W2:AA2"/>
    <mergeCell ref="AB2:AF2"/>
    <mergeCell ref="AG2:AK2"/>
  </mergeCells>
  <pageMargins left="0.7" right="0.7" top="0.75" bottom="0.75" header="0.3" footer="0.3"/>
  <pageSetup paperSize="9"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16"/>
  <sheetViews>
    <sheetView showGridLines="0" workbookViewId="0">
      <pane xSplit="2" ySplit="3" topLeftCell="C4" activePane="bottomRight" state="frozen"/>
      <selection pane="topRight" activeCell="C1" sqref="C1"/>
      <selection pane="bottomLeft" activeCell="A4" sqref="A4"/>
      <selection pane="bottomRight"/>
    </sheetView>
  </sheetViews>
  <sheetFormatPr baseColWidth="10" defaultColWidth="11.5546875" defaultRowHeight="14.4" x14ac:dyDescent="0.3"/>
  <cols>
    <col min="2" max="2" width="25" customWidth="1"/>
    <col min="13" max="37" width="19.33203125" customWidth="1"/>
  </cols>
  <sheetData>
    <row r="1" spans="1:39" ht="108" customHeight="1" x14ac:dyDescent="0.3">
      <c r="A1" s="13"/>
    </row>
    <row r="2" spans="1:39" ht="27.6" customHeight="1" x14ac:dyDescent="0.3">
      <c r="A2" s="61" t="s">
        <v>89</v>
      </c>
      <c r="B2" s="61" t="s">
        <v>46</v>
      </c>
      <c r="C2" s="63" t="s">
        <v>172</v>
      </c>
      <c r="D2" s="64"/>
      <c r="E2" s="64"/>
      <c r="F2" s="64"/>
      <c r="G2" s="65"/>
      <c r="H2" s="63" t="s">
        <v>48</v>
      </c>
      <c r="I2" s="64"/>
      <c r="J2" s="64"/>
      <c r="K2" s="64"/>
      <c r="L2" s="65"/>
      <c r="M2" s="63" t="s">
        <v>49</v>
      </c>
      <c r="N2" s="64"/>
      <c r="O2" s="64"/>
      <c r="P2" s="64"/>
      <c r="Q2" s="65"/>
      <c r="R2" s="63" t="s">
        <v>50</v>
      </c>
      <c r="S2" s="64"/>
      <c r="T2" s="64"/>
      <c r="U2" s="64"/>
      <c r="V2" s="65"/>
      <c r="W2" s="63" t="s">
        <v>51</v>
      </c>
      <c r="X2" s="64"/>
      <c r="Y2" s="64"/>
      <c r="Z2" s="64"/>
      <c r="AA2" s="65"/>
      <c r="AB2" s="63" t="s">
        <v>52</v>
      </c>
      <c r="AC2" s="64"/>
      <c r="AD2" s="64"/>
      <c r="AE2" s="64"/>
      <c r="AF2" s="65"/>
      <c r="AG2" s="63" t="s">
        <v>54</v>
      </c>
      <c r="AH2" s="64"/>
      <c r="AI2" s="64"/>
      <c r="AJ2" s="64"/>
      <c r="AK2" s="65"/>
    </row>
    <row r="3" spans="1:39" ht="25.2" customHeight="1" x14ac:dyDescent="0.3">
      <c r="A3" s="62"/>
      <c r="B3" s="62"/>
      <c r="C3" s="15">
        <v>2017</v>
      </c>
      <c r="D3" s="15">
        <v>2018</v>
      </c>
      <c r="E3" s="15">
        <v>2019</v>
      </c>
      <c r="F3" s="15">
        <v>2020</v>
      </c>
      <c r="G3" s="15">
        <v>2021</v>
      </c>
      <c r="H3" s="15">
        <v>2017</v>
      </c>
      <c r="I3" s="15">
        <v>2018</v>
      </c>
      <c r="J3" s="15">
        <v>2019</v>
      </c>
      <c r="K3" s="15">
        <v>2020</v>
      </c>
      <c r="L3" s="15">
        <v>2021</v>
      </c>
      <c r="M3" s="15">
        <v>2017</v>
      </c>
      <c r="N3" s="15">
        <v>2018</v>
      </c>
      <c r="O3" s="15">
        <v>2019</v>
      </c>
      <c r="P3" s="15">
        <v>2020</v>
      </c>
      <c r="Q3" s="15">
        <v>2021</v>
      </c>
      <c r="R3" s="15">
        <v>2017</v>
      </c>
      <c r="S3" s="15">
        <v>2018</v>
      </c>
      <c r="T3" s="15">
        <v>2019</v>
      </c>
      <c r="U3" s="15">
        <v>2020</v>
      </c>
      <c r="V3" s="15">
        <v>2021</v>
      </c>
      <c r="W3" s="15">
        <v>2017</v>
      </c>
      <c r="X3" s="15">
        <v>2018</v>
      </c>
      <c r="Y3" s="15">
        <v>2019</v>
      </c>
      <c r="Z3" s="15">
        <v>2020</v>
      </c>
      <c r="AA3" s="15">
        <v>2021</v>
      </c>
      <c r="AB3" s="15">
        <v>2017</v>
      </c>
      <c r="AC3" s="15">
        <v>2018</v>
      </c>
      <c r="AD3" s="15">
        <v>2019</v>
      </c>
      <c r="AE3" s="15">
        <v>2020</v>
      </c>
      <c r="AF3" s="15">
        <v>2021</v>
      </c>
      <c r="AG3" s="15">
        <v>2017</v>
      </c>
      <c r="AH3" s="15">
        <v>2018</v>
      </c>
      <c r="AI3" s="15">
        <v>2019</v>
      </c>
      <c r="AJ3" s="15">
        <v>2020</v>
      </c>
      <c r="AK3" s="15">
        <v>2021</v>
      </c>
    </row>
    <row r="4" spans="1:39" s="24" customFormat="1" x14ac:dyDescent="0.3">
      <c r="A4" s="22"/>
      <c r="B4" s="23" t="s">
        <v>55</v>
      </c>
      <c r="C4" s="18">
        <v>13694.042553191483</v>
      </c>
      <c r="D4" s="18">
        <v>13998.000000000018</v>
      </c>
      <c r="E4" s="18">
        <v>14429.678571428542</v>
      </c>
      <c r="F4" s="18">
        <v>12243.193454106302</v>
      </c>
      <c r="G4" s="19">
        <v>13830.179999368</v>
      </c>
      <c r="H4" s="18">
        <v>1023175.6433492933</v>
      </c>
      <c r="I4" s="18">
        <v>1057285.9498696565</v>
      </c>
      <c r="J4" s="18">
        <v>996894.040333707</v>
      </c>
      <c r="K4" s="18">
        <v>944199.4550662007</v>
      </c>
      <c r="L4" s="19">
        <v>952977.70324582304</v>
      </c>
      <c r="M4" s="18">
        <v>17779400938.07769</v>
      </c>
      <c r="N4" s="18">
        <v>17490056439.80743</v>
      </c>
      <c r="O4" s="18">
        <v>17262660623.714344</v>
      </c>
      <c r="P4" s="18">
        <v>15358987942.359097</v>
      </c>
      <c r="Q4" s="19">
        <v>16773923632.0266</v>
      </c>
      <c r="R4" s="18">
        <v>87061066605.337112</v>
      </c>
      <c r="S4" s="18">
        <v>91174334600.72139</v>
      </c>
      <c r="T4" s="18">
        <v>90953786069.349579</v>
      </c>
      <c r="U4" s="18">
        <v>74720947087.980194</v>
      </c>
      <c r="V4" s="19">
        <v>94212591517.690308</v>
      </c>
      <c r="W4" s="18">
        <v>51572979542.227844</v>
      </c>
      <c r="X4" s="18">
        <v>54369328132.735344</v>
      </c>
      <c r="Y4" s="18">
        <v>53057283374.931862</v>
      </c>
      <c r="Z4" s="18">
        <v>45946474005.197891</v>
      </c>
      <c r="AA4" s="19">
        <v>54810689637.272202</v>
      </c>
      <c r="AB4" s="18">
        <v>35488087063.109222</v>
      </c>
      <c r="AC4" s="18">
        <v>36805006467.986031</v>
      </c>
      <c r="AD4" s="18">
        <v>37896502694.417709</v>
      </c>
      <c r="AE4" s="18">
        <v>28774473082.782345</v>
      </c>
      <c r="AF4" s="19">
        <v>39401901880.417999</v>
      </c>
      <c r="AG4" s="18">
        <v>3316740268.9864197</v>
      </c>
      <c r="AH4" s="18">
        <v>6213480660.1525145</v>
      </c>
      <c r="AI4" s="18">
        <v>4011497243.3924751</v>
      </c>
      <c r="AJ4" s="18">
        <v>2779637290.5438304</v>
      </c>
      <c r="AK4" s="19">
        <v>24644624852.345001</v>
      </c>
    </row>
    <row r="5" spans="1:39" s="24" customFormat="1" x14ac:dyDescent="0.3">
      <c r="A5" s="25">
        <v>3</v>
      </c>
      <c r="B5" s="26" t="s">
        <v>91</v>
      </c>
      <c r="C5" s="20">
        <v>6326.99999999999</v>
      </c>
      <c r="D5" s="20">
        <v>6327.0382409177682</v>
      </c>
      <c r="E5" s="20">
        <v>6587.0000000000082</v>
      </c>
      <c r="F5" s="20">
        <v>5634.4444444444416</v>
      </c>
      <c r="G5" s="21">
        <v>6314</v>
      </c>
      <c r="H5" s="20">
        <v>146610.0462757581</v>
      </c>
      <c r="I5" s="20">
        <v>148275.47928972138</v>
      </c>
      <c r="J5" s="20">
        <v>134442.98836385319</v>
      </c>
      <c r="K5" s="20">
        <v>175210.80172424659</v>
      </c>
      <c r="L5" s="21">
        <v>129893.29114539101</v>
      </c>
      <c r="M5" s="20">
        <v>1792569438.8196099</v>
      </c>
      <c r="N5" s="20">
        <v>1789222137.3746562</v>
      </c>
      <c r="O5" s="20">
        <v>1691738254.1620247</v>
      </c>
      <c r="P5" s="20">
        <v>1820807582.371841</v>
      </c>
      <c r="Q5" s="21">
        <v>1670815461.6610501</v>
      </c>
      <c r="R5" s="20">
        <v>5763415244.8522558</v>
      </c>
      <c r="S5" s="20">
        <v>5604328618.0681973</v>
      </c>
      <c r="T5" s="20">
        <v>6064809554.6037922</v>
      </c>
      <c r="U5" s="20">
        <v>5035209622.1043062</v>
      </c>
      <c r="V5" s="21">
        <v>5559210955.1528196</v>
      </c>
      <c r="W5" s="20">
        <v>3332112402.5805845</v>
      </c>
      <c r="X5" s="20">
        <v>3244328594.4565525</v>
      </c>
      <c r="Y5" s="20">
        <v>3787508545.4052658</v>
      </c>
      <c r="Z5" s="20">
        <v>2834626146.1164613</v>
      </c>
      <c r="AA5" s="21">
        <v>3139218312.8330898</v>
      </c>
      <c r="AB5" s="20">
        <v>2431302842.2716732</v>
      </c>
      <c r="AC5" s="20">
        <v>2360000023.6116424</v>
      </c>
      <c r="AD5" s="20">
        <v>2277301009.1985292</v>
      </c>
      <c r="AE5" s="20">
        <v>2200583475.987844</v>
      </c>
      <c r="AF5" s="21">
        <v>2419992642.3197298</v>
      </c>
      <c r="AG5" s="20">
        <v>215854147.76506343</v>
      </c>
      <c r="AH5" s="20">
        <v>17350013.998433974</v>
      </c>
      <c r="AI5" s="20">
        <v>433441829.08591384</v>
      </c>
      <c r="AJ5" s="20">
        <v>111594369.57228018</v>
      </c>
      <c r="AK5" s="21">
        <v>119636506.012987</v>
      </c>
    </row>
    <row r="6" spans="1:39" s="24" customFormat="1" x14ac:dyDescent="0.3">
      <c r="A6" s="25">
        <v>4</v>
      </c>
      <c r="B6" s="26" t="s">
        <v>93</v>
      </c>
      <c r="C6" s="20">
        <v>4305.0000000000091</v>
      </c>
      <c r="D6" s="20">
        <v>4430.9617590822145</v>
      </c>
      <c r="E6" s="20">
        <v>4586.9999999999891</v>
      </c>
      <c r="F6" s="20">
        <v>3942.3555555555527</v>
      </c>
      <c r="G6" s="21">
        <v>4289</v>
      </c>
      <c r="H6" s="20">
        <v>194074.21481704971</v>
      </c>
      <c r="I6" s="20">
        <v>197283.01440885518</v>
      </c>
      <c r="J6" s="20">
        <v>175641.53747311016</v>
      </c>
      <c r="K6" s="20">
        <v>157089.4581351176</v>
      </c>
      <c r="L6" s="21">
        <v>144870.88945822499</v>
      </c>
      <c r="M6" s="20">
        <v>2746218343.6792364</v>
      </c>
      <c r="N6" s="20">
        <v>2605978930.0800805</v>
      </c>
      <c r="O6" s="20">
        <v>2446465898.3004003</v>
      </c>
      <c r="P6" s="20">
        <v>2105437909.0841033</v>
      </c>
      <c r="Q6" s="21">
        <v>1971669732.6062701</v>
      </c>
      <c r="R6" s="20">
        <v>8686095994.3377781</v>
      </c>
      <c r="S6" s="20">
        <v>8621850145.9523544</v>
      </c>
      <c r="T6" s="20">
        <v>8586207976.6476393</v>
      </c>
      <c r="U6" s="20">
        <v>6484084435.3537216</v>
      </c>
      <c r="V6" s="21">
        <v>6896442059.7473497</v>
      </c>
      <c r="W6" s="20">
        <v>4895845887.124897</v>
      </c>
      <c r="X6" s="20">
        <v>5256304178.6511211</v>
      </c>
      <c r="Y6" s="20">
        <v>4822119544.6430845</v>
      </c>
      <c r="Z6" s="20">
        <v>3756061649.1130633</v>
      </c>
      <c r="AA6" s="21">
        <v>4063562130.1899199</v>
      </c>
      <c r="AB6" s="20">
        <v>3790250107.2128839</v>
      </c>
      <c r="AC6" s="20">
        <v>3365545967.3012314</v>
      </c>
      <c r="AD6" s="20">
        <v>3764088432.0045466</v>
      </c>
      <c r="AE6" s="20">
        <v>2728022786.2406559</v>
      </c>
      <c r="AF6" s="21">
        <v>2832879929.5574298</v>
      </c>
      <c r="AG6" s="20">
        <v>155409438.67634013</v>
      </c>
      <c r="AH6" s="20">
        <v>182911374.44104034</v>
      </c>
      <c r="AI6" s="20">
        <v>299690921.07027858</v>
      </c>
      <c r="AJ6" s="20">
        <v>166660274.5127449</v>
      </c>
      <c r="AK6" s="21">
        <v>62291489.483513899</v>
      </c>
    </row>
    <row r="7" spans="1:39" s="24" customFormat="1" x14ac:dyDescent="0.3">
      <c r="A7" s="25">
        <v>5</v>
      </c>
      <c r="B7" s="26" t="s">
        <v>95</v>
      </c>
      <c r="C7" s="20">
        <v>3062.0425531914925</v>
      </c>
      <c r="D7" s="20">
        <v>3239.9999999999959</v>
      </c>
      <c r="E7" s="20">
        <v>3255.6785714285729</v>
      </c>
      <c r="F7" s="20">
        <v>2666.3934541062799</v>
      </c>
      <c r="G7" s="21">
        <v>3227.1799993680302</v>
      </c>
      <c r="H7" s="20">
        <v>682491.38225648727</v>
      </c>
      <c r="I7" s="20">
        <v>711727.45617107931</v>
      </c>
      <c r="J7" s="20">
        <v>686809.51449674403</v>
      </c>
      <c r="K7" s="20">
        <v>611899.19520683645</v>
      </c>
      <c r="L7" s="21">
        <v>678213.52264220605</v>
      </c>
      <c r="M7" s="20">
        <v>13240613155.57884</v>
      </c>
      <c r="N7" s="20">
        <v>13094855372.352663</v>
      </c>
      <c r="O7" s="20">
        <v>13124456471.251917</v>
      </c>
      <c r="P7" s="20">
        <v>11432742450.903151</v>
      </c>
      <c r="Q7" s="21">
        <v>13131438437.7593</v>
      </c>
      <c r="R7" s="20">
        <v>72611555366.147064</v>
      </c>
      <c r="S7" s="20">
        <v>76948155836.700867</v>
      </c>
      <c r="T7" s="20">
        <v>76302768538.098175</v>
      </c>
      <c r="U7" s="20">
        <v>63201653030.522202</v>
      </c>
      <c r="V7" s="21">
        <v>81756938502.7901</v>
      </c>
      <c r="W7" s="20">
        <v>43345021252.522369</v>
      </c>
      <c r="X7" s="20">
        <v>45868695359.627716</v>
      </c>
      <c r="Y7" s="20">
        <v>44447655284.883537</v>
      </c>
      <c r="Z7" s="20">
        <v>39355786209.968384</v>
      </c>
      <c r="AA7" s="21">
        <v>47607909194.249199</v>
      </c>
      <c r="AB7" s="20">
        <v>29266534113.624718</v>
      </c>
      <c r="AC7" s="20">
        <v>31079460477.073181</v>
      </c>
      <c r="AD7" s="20">
        <v>31855113253.214619</v>
      </c>
      <c r="AE7" s="20">
        <v>23845866820.553814</v>
      </c>
      <c r="AF7" s="21">
        <v>34149029308.540901</v>
      </c>
      <c r="AG7" s="20">
        <v>2945476682.5450172</v>
      </c>
      <c r="AH7" s="20">
        <v>6013219271.7130365</v>
      </c>
      <c r="AI7" s="20">
        <v>3278364493.2362862</v>
      </c>
      <c r="AJ7" s="20">
        <v>2501382646.4588051</v>
      </c>
      <c r="AK7" s="21">
        <v>24462696856.848499</v>
      </c>
    </row>
    <row r="9" spans="1:39" x14ac:dyDescent="0.3">
      <c r="A9" s="58" t="s">
        <v>192</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row>
    <row r="11" spans="1:39" x14ac:dyDescent="0.3">
      <c r="A11" s="17" t="s">
        <v>3</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row>
    <row r="12" spans="1:39" ht="41.25" customHeight="1" x14ac:dyDescent="0.3">
      <c r="A12" s="60" t="s">
        <v>222</v>
      </c>
      <c r="B12" s="60"/>
      <c r="C12" s="60"/>
      <c r="D12" s="60"/>
      <c r="E12" s="60"/>
      <c r="F12" s="60"/>
      <c r="G12" s="60"/>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row>
    <row r="13" spans="1:39" ht="6" customHeight="1" x14ac:dyDescent="0.3">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row>
    <row r="14" spans="1:39" x14ac:dyDescent="0.3">
      <c r="A14" s="30" t="s">
        <v>187</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row>
    <row r="16" spans="1:39" x14ac:dyDescent="0.3">
      <c r="A16" s="12" t="str">
        <f>HYPERLINK("#'Índice'!C26", "Índice")</f>
        <v>Índice</v>
      </c>
    </row>
  </sheetData>
  <mergeCells count="11">
    <mergeCell ref="A9:AM9"/>
    <mergeCell ref="A12:G12"/>
    <mergeCell ref="A2:A3"/>
    <mergeCell ref="B2:B3"/>
    <mergeCell ref="C2:G2"/>
    <mergeCell ref="H2:L2"/>
    <mergeCell ref="M2:Q2"/>
    <mergeCell ref="R2:V2"/>
    <mergeCell ref="W2:AA2"/>
    <mergeCell ref="AB2:AF2"/>
    <mergeCell ref="AG2:AK2"/>
  </mergeCells>
  <pageMargins left="0.7" right="0.7" top="0.75" bottom="0.75" header="0.3" footer="0.3"/>
  <pageSetup paperSize="9"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X28"/>
  <sheetViews>
    <sheetView showGridLines="0" workbookViewId="0">
      <pane xSplit="2" ySplit="3" topLeftCell="C19" activePane="bottomRight" state="frozen"/>
      <selection pane="topRight" activeCell="C1" sqref="C1"/>
      <selection pane="bottomLeft" activeCell="A4" sqref="A4"/>
      <selection pane="bottomRight" activeCell="A28" sqref="A28"/>
    </sheetView>
  </sheetViews>
  <sheetFormatPr baseColWidth="10" defaultColWidth="11.5546875" defaultRowHeight="14.4" x14ac:dyDescent="0.3"/>
  <cols>
    <col min="2" max="2" width="88" bestFit="1" customWidth="1"/>
  </cols>
  <sheetData>
    <row r="1" spans="1:12" ht="108" customHeight="1" x14ac:dyDescent="0.3"/>
    <row r="2" spans="1:12" ht="26.4" customHeight="1" x14ac:dyDescent="0.3">
      <c r="A2" s="61" t="s">
        <v>45</v>
      </c>
      <c r="B2" s="61" t="s">
        <v>46</v>
      </c>
      <c r="C2" s="64" t="s">
        <v>156</v>
      </c>
      <c r="D2" s="64"/>
      <c r="E2" s="64"/>
      <c r="F2" s="64"/>
      <c r="G2" s="65"/>
      <c r="H2" s="64" t="s">
        <v>173</v>
      </c>
      <c r="I2" s="64"/>
      <c r="J2" s="64"/>
      <c r="K2" s="64"/>
      <c r="L2" s="65"/>
    </row>
    <row r="3" spans="1:12" ht="19.95" customHeight="1" x14ac:dyDescent="0.3">
      <c r="A3" s="62"/>
      <c r="B3" s="62"/>
      <c r="C3" s="15">
        <v>2017</v>
      </c>
      <c r="D3" s="15">
        <v>2018</v>
      </c>
      <c r="E3" s="15">
        <v>2019</v>
      </c>
      <c r="F3" s="15">
        <v>2020</v>
      </c>
      <c r="G3" s="15">
        <v>2021</v>
      </c>
      <c r="H3" s="15">
        <v>2017</v>
      </c>
      <c r="I3" s="15">
        <v>2018</v>
      </c>
      <c r="J3" s="15">
        <v>2019</v>
      </c>
      <c r="K3" s="15">
        <v>2020</v>
      </c>
      <c r="L3" s="15">
        <v>2021</v>
      </c>
    </row>
    <row r="4" spans="1:12" s="24" customFormat="1" x14ac:dyDescent="0.3">
      <c r="A4" s="25"/>
      <c r="B4" s="23" t="s">
        <v>55</v>
      </c>
      <c r="C4" s="18">
        <v>84623.680294933481</v>
      </c>
      <c r="D4" s="18">
        <v>85596.019401395402</v>
      </c>
      <c r="E4" s="18">
        <v>90367.611470627016</v>
      </c>
      <c r="F4" s="18">
        <v>78192.236384268952</v>
      </c>
      <c r="G4" s="19">
        <v>97577.591079053207</v>
      </c>
      <c r="H4" s="18">
        <v>35805.31731960069</v>
      </c>
      <c r="I4" s="18">
        <v>36327.002887510353</v>
      </c>
      <c r="J4" s="18">
        <v>39444.309308393109</v>
      </c>
      <c r="K4" s="18">
        <v>33346.314398611314</v>
      </c>
      <c r="L4" s="19">
        <v>41435.393375764703</v>
      </c>
    </row>
    <row r="5" spans="1:12" s="24" customFormat="1" x14ac:dyDescent="0.3">
      <c r="A5" s="25" t="s">
        <v>56</v>
      </c>
      <c r="B5" s="26" t="s">
        <v>57</v>
      </c>
      <c r="C5" s="20">
        <v>358190.51464579522</v>
      </c>
      <c r="D5" s="20">
        <v>383734.81343222142</v>
      </c>
      <c r="E5" s="20">
        <v>358216.52811503538</v>
      </c>
      <c r="F5" s="20">
        <v>317733.92320926971</v>
      </c>
      <c r="G5" s="21">
        <v>421752.92690548499</v>
      </c>
      <c r="H5" s="20">
        <v>289094.32902630459</v>
      </c>
      <c r="I5" s="20">
        <v>306083.20974255743</v>
      </c>
      <c r="J5" s="20">
        <v>306541.98937305552</v>
      </c>
      <c r="K5" s="20">
        <v>246040.92712065578</v>
      </c>
      <c r="L5" s="21">
        <v>342283.04904508399</v>
      </c>
    </row>
    <row r="6" spans="1:12" s="24" customFormat="1" x14ac:dyDescent="0.3">
      <c r="A6" s="25" t="s">
        <v>58</v>
      </c>
      <c r="B6" s="26" t="s">
        <v>59</v>
      </c>
      <c r="C6" s="20">
        <v>122475.4688823043</v>
      </c>
      <c r="D6" s="20">
        <v>128170.1688308522</v>
      </c>
      <c r="E6" s="20">
        <v>131896.98452481814</v>
      </c>
      <c r="F6" s="20">
        <v>121827.07377795636</v>
      </c>
      <c r="G6" s="21">
        <v>148341.08042869199</v>
      </c>
      <c r="H6" s="20">
        <v>29461.909487963851</v>
      </c>
      <c r="I6" s="20">
        <v>30562.099569975824</v>
      </c>
      <c r="J6" s="20">
        <v>29663.145248323108</v>
      </c>
      <c r="K6" s="20">
        <v>28610.693860209794</v>
      </c>
      <c r="L6" s="21">
        <v>32545.8877738882</v>
      </c>
    </row>
    <row r="7" spans="1:12" s="24" customFormat="1" x14ac:dyDescent="0.3">
      <c r="A7" s="25" t="s">
        <v>60</v>
      </c>
      <c r="B7" s="26" t="s">
        <v>61</v>
      </c>
      <c r="C7" s="20">
        <v>177470.22496049444</v>
      </c>
      <c r="D7" s="20">
        <v>177943.91865595724</v>
      </c>
      <c r="E7" s="20">
        <v>232012.2173507371</v>
      </c>
      <c r="F7" s="20">
        <v>215275.85660038522</v>
      </c>
      <c r="G7" s="21">
        <v>230866.543071889</v>
      </c>
      <c r="H7" s="20">
        <v>86743.155625770858</v>
      </c>
      <c r="I7" s="20">
        <v>94518.923119068102</v>
      </c>
      <c r="J7" s="20">
        <v>145974.15822505084</v>
      </c>
      <c r="K7" s="20">
        <v>127083.18104662748</v>
      </c>
      <c r="L7" s="21">
        <v>143709.213799021</v>
      </c>
    </row>
    <row r="8" spans="1:12" s="24" customFormat="1" x14ac:dyDescent="0.3">
      <c r="A8" s="25" t="s">
        <v>62</v>
      </c>
      <c r="B8" s="26" t="s">
        <v>63</v>
      </c>
      <c r="C8" s="20">
        <v>61112.03629657696</v>
      </c>
      <c r="D8" s="20">
        <v>53921.53448966462</v>
      </c>
      <c r="E8" s="20">
        <v>70596.071623076103</v>
      </c>
      <c r="F8" s="20">
        <v>52827.391557180439</v>
      </c>
      <c r="G8" s="21">
        <v>59325.603508351902</v>
      </c>
      <c r="H8" s="20">
        <v>42414.180404077662</v>
      </c>
      <c r="I8" s="20">
        <v>31023.903407926402</v>
      </c>
      <c r="J8" s="20">
        <v>47515.908822132486</v>
      </c>
      <c r="K8" s="20">
        <v>33689.030734262291</v>
      </c>
      <c r="L8" s="21">
        <v>30917.880788611899</v>
      </c>
    </row>
    <row r="9" spans="1:12" s="24" customFormat="1" x14ac:dyDescent="0.3">
      <c r="A9" s="25" t="s">
        <v>64</v>
      </c>
      <c r="B9" s="26" t="s">
        <v>65</v>
      </c>
      <c r="C9" s="20">
        <v>94149.421800197975</v>
      </c>
      <c r="D9" s="20">
        <v>80109.907313979667</v>
      </c>
      <c r="E9" s="20">
        <v>81110.117218017898</v>
      </c>
      <c r="F9" s="20">
        <v>67186.751739536572</v>
      </c>
      <c r="G9" s="21">
        <v>72217.091877961095</v>
      </c>
      <c r="H9" s="20">
        <v>28841.669099269271</v>
      </c>
      <c r="I9" s="20">
        <v>28808.599060577981</v>
      </c>
      <c r="J9" s="20">
        <v>28589.86717207943</v>
      </c>
      <c r="K9" s="20">
        <v>21409.590012715398</v>
      </c>
      <c r="L9" s="21">
        <v>22365.9922705606</v>
      </c>
    </row>
    <row r="10" spans="1:12" s="24" customFormat="1" x14ac:dyDescent="0.3">
      <c r="A10" s="25" t="s">
        <v>66</v>
      </c>
      <c r="B10" s="26" t="s">
        <v>67</v>
      </c>
      <c r="C10" s="20">
        <v>49492.839389877161</v>
      </c>
      <c r="D10" s="20">
        <v>49172.866077706392</v>
      </c>
      <c r="E10" s="20">
        <v>52275.523012892634</v>
      </c>
      <c r="F10" s="20">
        <v>38647.331463877417</v>
      </c>
      <c r="G10" s="21">
        <v>52216.715234207797</v>
      </c>
      <c r="H10" s="20">
        <v>27284.524346373542</v>
      </c>
      <c r="I10" s="20">
        <v>27041.303878797615</v>
      </c>
      <c r="J10" s="20">
        <v>29885.130094033822</v>
      </c>
      <c r="K10" s="20">
        <v>23008.601801670917</v>
      </c>
      <c r="L10" s="21">
        <v>30231.1125911651</v>
      </c>
    </row>
    <row r="11" spans="1:12" s="24" customFormat="1" x14ac:dyDescent="0.3">
      <c r="A11" s="25" t="s">
        <v>68</v>
      </c>
      <c r="B11" s="26" t="s">
        <v>69</v>
      </c>
      <c r="C11" s="20">
        <v>89851.573543601276</v>
      </c>
      <c r="D11" s="20">
        <v>100108.46279956462</v>
      </c>
      <c r="E11" s="20">
        <v>104004.90966220481</v>
      </c>
      <c r="F11" s="20">
        <v>74974.849727779481</v>
      </c>
      <c r="G11" s="21">
        <v>96894.043187438001</v>
      </c>
      <c r="H11" s="20">
        <v>27428.370146819747</v>
      </c>
      <c r="I11" s="20">
        <v>29484.274587732594</v>
      </c>
      <c r="J11" s="20">
        <v>33132.373506752992</v>
      </c>
      <c r="K11" s="20">
        <v>27487.733539247249</v>
      </c>
      <c r="L11" s="21">
        <v>32584.983037913302</v>
      </c>
    </row>
    <row r="12" spans="1:12" s="24" customFormat="1" x14ac:dyDescent="0.3">
      <c r="A12" s="25" t="s">
        <v>70</v>
      </c>
      <c r="B12" s="26" t="s">
        <v>71</v>
      </c>
      <c r="C12" s="20">
        <v>38743.719085964876</v>
      </c>
      <c r="D12" s="20">
        <v>38356.423491428555</v>
      </c>
      <c r="E12" s="20">
        <v>38751.642290916345</v>
      </c>
      <c r="F12" s="20">
        <v>34403.401964830642</v>
      </c>
      <c r="G12" s="21">
        <v>38695.324776573703</v>
      </c>
      <c r="H12" s="20">
        <v>14376.494051688345</v>
      </c>
      <c r="I12" s="20">
        <v>14488.987709210482</v>
      </c>
      <c r="J12" s="20">
        <v>15528.360993725148</v>
      </c>
      <c r="K12" s="20">
        <v>12040.85911548806</v>
      </c>
      <c r="L12" s="21">
        <v>13801.9132884923</v>
      </c>
    </row>
    <row r="13" spans="1:12" s="24" customFormat="1" x14ac:dyDescent="0.3">
      <c r="A13" s="25" t="s">
        <v>72</v>
      </c>
      <c r="B13" s="26" t="s">
        <v>73</v>
      </c>
      <c r="C13" s="20">
        <v>128509.95014468385</v>
      </c>
      <c r="D13" s="20">
        <v>131487.78571592428</v>
      </c>
      <c r="E13" s="20">
        <v>134082.90657702557</v>
      </c>
      <c r="F13" s="20">
        <v>120779.48311030905</v>
      </c>
      <c r="G13" s="21">
        <v>120462.815977323</v>
      </c>
      <c r="H13" s="20">
        <v>66045.857764738816</v>
      </c>
      <c r="I13" s="20">
        <v>67609.433197511011</v>
      </c>
      <c r="J13" s="20">
        <v>69180.180749512234</v>
      </c>
      <c r="K13" s="20">
        <v>64514.936278464782</v>
      </c>
      <c r="L13" s="21">
        <v>61869.643233754803</v>
      </c>
    </row>
    <row r="14" spans="1:12" s="24" customFormat="1" x14ac:dyDescent="0.3">
      <c r="A14" s="25" t="s">
        <v>74</v>
      </c>
      <c r="B14" s="26" t="s">
        <v>75</v>
      </c>
      <c r="C14" s="20">
        <v>323402.41287302517</v>
      </c>
      <c r="D14" s="20">
        <v>325103.48120030254</v>
      </c>
      <c r="E14" s="20">
        <v>292826.54920102347</v>
      </c>
      <c r="F14" s="20">
        <v>306999.13448794011</v>
      </c>
      <c r="G14" s="21">
        <v>358142.06854997698</v>
      </c>
      <c r="H14" s="20">
        <v>108852.50999290445</v>
      </c>
      <c r="I14" s="20">
        <v>95410.861013435264</v>
      </c>
      <c r="J14" s="20">
        <v>82591.228037191715</v>
      </c>
      <c r="K14" s="20">
        <v>74115.68431366705</v>
      </c>
      <c r="L14" s="21">
        <v>77389.087000142303</v>
      </c>
    </row>
    <row r="15" spans="1:12" s="24" customFormat="1" x14ac:dyDescent="0.3">
      <c r="A15" s="25" t="s">
        <v>76</v>
      </c>
      <c r="B15" s="26" t="s">
        <v>77</v>
      </c>
      <c r="C15" s="20">
        <v>122726.22039233008</v>
      </c>
      <c r="D15" s="20">
        <v>138701.65360697685</v>
      </c>
      <c r="E15" s="20">
        <v>156130.681649776</v>
      </c>
      <c r="F15" s="20">
        <v>172265.13154206474</v>
      </c>
      <c r="G15" s="21">
        <v>137344.24303379201</v>
      </c>
      <c r="H15" s="20">
        <v>59009.587667628963</v>
      </c>
      <c r="I15" s="20">
        <v>63107.047904383362</v>
      </c>
      <c r="J15" s="20">
        <v>65566.507636420894</v>
      </c>
      <c r="K15" s="20">
        <v>71040.100828801485</v>
      </c>
      <c r="L15" s="21">
        <v>59400.899361631396</v>
      </c>
    </row>
    <row r="16" spans="1:12" s="24" customFormat="1" x14ac:dyDescent="0.3">
      <c r="A16" s="25" t="s">
        <v>78</v>
      </c>
      <c r="B16" s="26" t="s">
        <v>79</v>
      </c>
      <c r="C16" s="20">
        <v>62978.772448069831</v>
      </c>
      <c r="D16" s="20">
        <v>56269.142773292355</v>
      </c>
      <c r="E16" s="20">
        <v>65633.260203713551</v>
      </c>
      <c r="F16" s="20">
        <v>56550.949410727379</v>
      </c>
      <c r="G16" s="21">
        <v>73137.008297895401</v>
      </c>
      <c r="H16" s="20">
        <v>25421.260671105931</v>
      </c>
      <c r="I16" s="20">
        <v>20939.516347877448</v>
      </c>
      <c r="J16" s="20">
        <v>25227.4531629503</v>
      </c>
      <c r="K16" s="20">
        <v>22646.838128720981</v>
      </c>
      <c r="L16" s="21">
        <v>28540.651239986099</v>
      </c>
    </row>
    <row r="17" spans="1:24" s="24" customFormat="1" x14ac:dyDescent="0.3">
      <c r="A17" s="25" t="s">
        <v>18</v>
      </c>
      <c r="B17" s="26" t="s">
        <v>80</v>
      </c>
      <c r="C17" s="20">
        <v>20663.789883936541</v>
      </c>
      <c r="D17" s="20">
        <v>18682.428108792719</v>
      </c>
      <c r="E17" s="20">
        <v>22986.15805091841</v>
      </c>
      <c r="F17" s="20">
        <v>16066.652123612035</v>
      </c>
      <c r="G17" s="21">
        <v>18906.366305702399</v>
      </c>
      <c r="H17" s="20">
        <v>12235.188030789523</v>
      </c>
      <c r="I17" s="20">
        <v>11685.43521038739</v>
      </c>
      <c r="J17" s="20">
        <v>13721.350245036538</v>
      </c>
      <c r="K17" s="20">
        <v>11097.837158609846</v>
      </c>
      <c r="L17" s="21">
        <v>12553.972399411899</v>
      </c>
    </row>
    <row r="18" spans="1:24" s="24" customFormat="1" x14ac:dyDescent="0.3">
      <c r="A18" s="25" t="s">
        <v>81</v>
      </c>
      <c r="B18" s="26" t="s">
        <v>82</v>
      </c>
      <c r="C18" s="20">
        <v>31708.5664063121</v>
      </c>
      <c r="D18" s="20">
        <v>32639.001692768859</v>
      </c>
      <c r="E18" s="20">
        <v>34510.430711070352</v>
      </c>
      <c r="F18" s="20">
        <v>36503.583276777943</v>
      </c>
      <c r="G18" s="21">
        <v>38259.975580857201</v>
      </c>
      <c r="H18" s="20">
        <v>21879.487545619151</v>
      </c>
      <c r="I18" s="20">
        <v>21981.367602938299</v>
      </c>
      <c r="J18" s="20">
        <v>23613.67268878383</v>
      </c>
      <c r="K18" s="20">
        <v>26407.354058360863</v>
      </c>
      <c r="L18" s="21">
        <v>27637.068513964699</v>
      </c>
    </row>
    <row r="19" spans="1:24" s="24" customFormat="1" x14ac:dyDescent="0.3">
      <c r="A19" s="25" t="s">
        <v>83</v>
      </c>
      <c r="B19" s="26" t="s">
        <v>84</v>
      </c>
      <c r="C19" s="20">
        <v>51436.71280516564</v>
      </c>
      <c r="D19" s="20">
        <v>55548.329399038987</v>
      </c>
      <c r="E19" s="20">
        <v>63077.642515454281</v>
      </c>
      <c r="F19" s="20">
        <v>63373.363561502229</v>
      </c>
      <c r="G19" s="21">
        <v>68419.880250010596</v>
      </c>
      <c r="H19" s="20">
        <v>25545.948653109004</v>
      </c>
      <c r="I19" s="20">
        <v>20699.348320199639</v>
      </c>
      <c r="J19" s="20">
        <v>23973.730447079717</v>
      </c>
      <c r="K19" s="20">
        <v>22756.337177174446</v>
      </c>
      <c r="L19" s="21">
        <v>29110.0251762933</v>
      </c>
    </row>
    <row r="20" spans="1:24" s="24" customFormat="1" x14ac:dyDescent="0.3">
      <c r="A20" s="25" t="s">
        <v>85</v>
      </c>
      <c r="B20" s="26" t="s">
        <v>86</v>
      </c>
      <c r="C20" s="20">
        <v>40327.610649906521</v>
      </c>
      <c r="D20" s="20">
        <v>42192.442907074095</v>
      </c>
      <c r="E20" s="20">
        <v>48055.559750773908</v>
      </c>
      <c r="F20" s="20">
        <v>51371.45182458347</v>
      </c>
      <c r="G20" s="21">
        <v>56079.360575692197</v>
      </c>
      <c r="H20" s="20">
        <v>17329.385888775778</v>
      </c>
      <c r="I20" s="20">
        <v>21303.582320411915</v>
      </c>
      <c r="J20" s="20">
        <v>20543.249847846393</v>
      </c>
      <c r="K20" s="20">
        <v>26178.123809123874</v>
      </c>
      <c r="L20" s="21">
        <v>27475.832711081301</v>
      </c>
    </row>
    <row r="21" spans="1:24" s="24" customFormat="1" x14ac:dyDescent="0.3">
      <c r="A21" s="25" t="s">
        <v>87</v>
      </c>
      <c r="B21" s="26" t="s">
        <v>88</v>
      </c>
      <c r="C21" s="20">
        <v>36395.177836993884</v>
      </c>
      <c r="D21" s="20">
        <v>41396.570126632483</v>
      </c>
      <c r="E21" s="20">
        <v>40021.122325590848</v>
      </c>
      <c r="F21" s="20">
        <v>46563.792397309633</v>
      </c>
      <c r="G21" s="21">
        <v>46731.6250263779</v>
      </c>
      <c r="H21" s="20">
        <v>19249.812757596479</v>
      </c>
      <c r="I21" s="20">
        <v>22064.539937263213</v>
      </c>
      <c r="J21" s="20">
        <v>22068.109142611804</v>
      </c>
      <c r="K21" s="20">
        <v>27404.261410040835</v>
      </c>
      <c r="L21" s="21">
        <v>26459.138999948002</v>
      </c>
    </row>
    <row r="23" spans="1:24" x14ac:dyDescent="0.3">
      <c r="A23" s="58" t="s">
        <v>223</v>
      </c>
      <c r="B23" s="57"/>
      <c r="C23" s="57"/>
      <c r="D23" s="57"/>
      <c r="E23" s="57"/>
      <c r="F23" s="57"/>
      <c r="G23" s="57"/>
      <c r="H23" s="57"/>
      <c r="I23" s="57"/>
      <c r="J23" s="57"/>
      <c r="K23" s="57"/>
      <c r="L23" s="57"/>
      <c r="M23" s="57"/>
      <c r="N23" s="57"/>
      <c r="O23" s="57"/>
      <c r="P23" s="57"/>
      <c r="Q23" s="57"/>
      <c r="R23" s="57"/>
      <c r="S23" s="57"/>
      <c r="T23" s="57"/>
      <c r="U23" s="57"/>
      <c r="V23" s="57"/>
      <c r="W23" s="57"/>
      <c r="X23" s="57"/>
    </row>
    <row r="24" spans="1:24" x14ac:dyDescent="0.3">
      <c r="A24" s="3"/>
      <c r="B24" s="3"/>
      <c r="C24" s="3"/>
      <c r="D24" s="3"/>
      <c r="E24" s="3"/>
      <c r="F24" s="3"/>
      <c r="G24" s="3"/>
      <c r="H24" s="3"/>
      <c r="I24" s="3"/>
      <c r="J24" s="3"/>
      <c r="K24" s="3"/>
      <c r="L24" s="3"/>
      <c r="M24" s="3"/>
      <c r="N24" s="3"/>
      <c r="O24" s="3"/>
      <c r="P24" s="3"/>
      <c r="Q24" s="3"/>
      <c r="R24" s="3"/>
      <c r="S24" s="3"/>
      <c r="T24" s="3"/>
      <c r="U24" s="3"/>
      <c r="V24" s="3"/>
      <c r="W24" s="3"/>
      <c r="X24" s="3"/>
    </row>
    <row r="25" spans="1:24" x14ac:dyDescent="0.3">
      <c r="A25" s="17" t="s">
        <v>3</v>
      </c>
      <c r="B25" s="3"/>
      <c r="C25" s="3"/>
      <c r="D25" s="3"/>
      <c r="E25" s="3"/>
      <c r="F25" s="3"/>
      <c r="G25" s="3"/>
      <c r="H25" s="3"/>
      <c r="I25" s="3"/>
      <c r="J25" s="3"/>
      <c r="K25" s="3"/>
      <c r="L25" s="3"/>
      <c r="M25" s="3"/>
      <c r="N25" s="3"/>
      <c r="O25" s="3"/>
      <c r="P25" s="3"/>
      <c r="Q25" s="3"/>
      <c r="R25" s="3"/>
      <c r="S25" s="3"/>
      <c r="T25" s="3"/>
      <c r="U25" s="3"/>
      <c r="V25" s="3"/>
      <c r="W25" s="3"/>
      <c r="X25" s="3"/>
    </row>
    <row r="26" spans="1:24" ht="27.6" customHeight="1" x14ac:dyDescent="0.3">
      <c r="A26" s="60" t="s">
        <v>222</v>
      </c>
      <c r="B26" s="60"/>
      <c r="C26" s="3"/>
      <c r="D26" s="3"/>
      <c r="E26" s="3"/>
      <c r="F26" s="3"/>
      <c r="G26" s="3"/>
      <c r="H26" s="3"/>
      <c r="I26" s="3"/>
      <c r="J26" s="3"/>
      <c r="K26" s="3"/>
      <c r="L26" s="3"/>
      <c r="M26" s="3"/>
      <c r="N26" s="3"/>
      <c r="O26" s="3"/>
      <c r="P26" s="3"/>
      <c r="Q26" s="3"/>
      <c r="R26" s="3"/>
      <c r="S26" s="3"/>
      <c r="T26" s="3"/>
      <c r="U26" s="3"/>
      <c r="V26" s="3"/>
      <c r="W26" s="3"/>
      <c r="X26" s="3"/>
    </row>
    <row r="28" spans="1:24" x14ac:dyDescent="0.3">
      <c r="A28" s="12" t="str">
        <f>HYPERLINK("#'Índice'!C27", "Índice")</f>
        <v>Índice</v>
      </c>
    </row>
  </sheetData>
  <mergeCells count="6">
    <mergeCell ref="A23:X23"/>
    <mergeCell ref="A26:B26"/>
    <mergeCell ref="A2:A3"/>
    <mergeCell ref="B2:B3"/>
    <mergeCell ref="C2:G2"/>
    <mergeCell ref="H2:L2"/>
  </mergeCells>
  <pageMargins left="0.7" right="0.7" top="0.75" bottom="0.75" header="0.3" footer="0.3"/>
  <pageSetup paperSize="9"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X15"/>
  <sheetViews>
    <sheetView showGridLines="0" workbookViewId="0"/>
  </sheetViews>
  <sheetFormatPr baseColWidth="10" defaultColWidth="11.5546875" defaultRowHeight="14.4" x14ac:dyDescent="0.3"/>
  <cols>
    <col min="2" max="2" width="25.33203125" customWidth="1"/>
  </cols>
  <sheetData>
    <row r="1" spans="1:24" ht="108" customHeight="1" x14ac:dyDescent="0.3"/>
    <row r="2" spans="1:24" ht="29.4" customHeight="1" x14ac:dyDescent="0.3">
      <c r="A2" s="61" t="s">
        <v>89</v>
      </c>
      <c r="B2" s="61" t="s">
        <v>46</v>
      </c>
      <c r="C2" s="64" t="s">
        <v>174</v>
      </c>
      <c r="D2" s="64"/>
      <c r="E2" s="64"/>
      <c r="F2" s="64"/>
      <c r="G2" s="65"/>
      <c r="H2" s="64" t="s">
        <v>173</v>
      </c>
      <c r="I2" s="64"/>
      <c r="J2" s="64"/>
      <c r="K2" s="64"/>
      <c r="L2" s="65"/>
    </row>
    <row r="3" spans="1:24" ht="20.399999999999999" customHeight="1" x14ac:dyDescent="0.3">
      <c r="A3" s="62"/>
      <c r="B3" s="62"/>
      <c r="C3" s="15">
        <v>2017</v>
      </c>
      <c r="D3" s="15">
        <v>2018</v>
      </c>
      <c r="E3" s="15">
        <v>2019</v>
      </c>
      <c r="F3" s="15">
        <v>2020</v>
      </c>
      <c r="G3" s="15">
        <v>2021</v>
      </c>
      <c r="H3" s="15">
        <v>2017</v>
      </c>
      <c r="I3" s="15">
        <v>2018</v>
      </c>
      <c r="J3" s="15">
        <v>2019</v>
      </c>
      <c r="K3" s="15">
        <v>2020</v>
      </c>
      <c r="L3" s="15">
        <v>2021</v>
      </c>
    </row>
    <row r="4" spans="1:24" s="24" customFormat="1" x14ac:dyDescent="0.3">
      <c r="A4" s="23"/>
      <c r="B4" s="23" t="s">
        <v>55</v>
      </c>
      <c r="C4" s="38">
        <v>84623.680294933481</v>
      </c>
      <c r="D4" s="38">
        <v>85596.019401395402</v>
      </c>
      <c r="E4" s="38">
        <v>90367.611470627016</v>
      </c>
      <c r="F4" s="38">
        <v>78192.236384268952</v>
      </c>
      <c r="G4" s="19">
        <v>97577.591079053207</v>
      </c>
      <c r="H4" s="38">
        <v>35805.31731960069</v>
      </c>
      <c r="I4" s="38">
        <v>36327.002887510353</v>
      </c>
      <c r="J4" s="38">
        <v>39444.309308393109</v>
      </c>
      <c r="K4" s="38">
        <v>33346.314398611314</v>
      </c>
      <c r="L4" s="19">
        <v>41435.393375764703</v>
      </c>
    </row>
    <row r="5" spans="1:24" s="24" customFormat="1" x14ac:dyDescent="0.3">
      <c r="A5" s="25">
        <v>3</v>
      </c>
      <c r="B5" s="26" t="s">
        <v>91</v>
      </c>
      <c r="C5" s="39">
        <v>39088.214280687673</v>
      </c>
      <c r="D5" s="39">
        <v>37076.844730259603</v>
      </c>
      <c r="E5" s="39">
        <v>43697.367525779868</v>
      </c>
      <c r="F5" s="39">
        <v>27616.449389389112</v>
      </c>
      <c r="G5" s="21">
        <v>40639.303636751101</v>
      </c>
      <c r="H5" s="39">
        <v>17344.375367688965</v>
      </c>
      <c r="I5" s="39">
        <v>16222.751698701293</v>
      </c>
      <c r="J5" s="39">
        <v>18070.906851944113</v>
      </c>
      <c r="K5" s="39">
        <v>12496.645142567893</v>
      </c>
      <c r="L5" s="21">
        <v>18861.653580409598</v>
      </c>
    </row>
    <row r="6" spans="1:24" s="24" customFormat="1" x14ac:dyDescent="0.3">
      <c r="A6" s="25">
        <v>4</v>
      </c>
      <c r="B6" s="26" t="s">
        <v>93</v>
      </c>
      <c r="C6" s="39">
        <v>43530.206183127666</v>
      </c>
      <c r="D6" s="39">
        <v>42472.86154907327</v>
      </c>
      <c r="E6" s="39">
        <v>47993.641531950365</v>
      </c>
      <c r="F6" s="39">
        <v>38542.692010656654</v>
      </c>
      <c r="G6" s="21">
        <v>46457.313321137597</v>
      </c>
      <c r="H6" s="39">
        <v>19103.97338314481</v>
      </c>
      <c r="I6" s="39">
        <v>17783.774263014391</v>
      </c>
      <c r="J6" s="39">
        <v>21755.596464522805</v>
      </c>
      <c r="K6" s="39">
        <v>17745.279566427249</v>
      </c>
      <c r="L6" s="21">
        <v>19186.333129730101</v>
      </c>
    </row>
    <row r="7" spans="1:24" s="24" customFormat="1" x14ac:dyDescent="0.3">
      <c r="A7" s="25">
        <v>5</v>
      </c>
      <c r="B7" s="26" t="s">
        <v>95</v>
      </c>
      <c r="C7" s="39">
        <v>106080.18035900316</v>
      </c>
      <c r="D7" s="39">
        <v>107725.60190237204</v>
      </c>
      <c r="E7" s="39">
        <v>110390.48545025976</v>
      </c>
      <c r="F7" s="39">
        <v>102700.32812638851</v>
      </c>
      <c r="G7" s="21">
        <v>119319.568204625</v>
      </c>
      <c r="H7" s="39">
        <v>44529.334461583952</v>
      </c>
      <c r="I7" s="39">
        <v>45625.243403855275</v>
      </c>
      <c r="J7" s="39">
        <v>48097.781738317615</v>
      </c>
      <c r="K7" s="39">
        <v>43398.961062295661</v>
      </c>
      <c r="L7" s="21">
        <v>50412.201447264997</v>
      </c>
    </row>
    <row r="8" spans="1:24" x14ac:dyDescent="0.3">
      <c r="H8" s="40"/>
      <c r="I8" s="40"/>
      <c r="J8" s="40"/>
      <c r="K8" s="40"/>
    </row>
    <row r="9" spans="1:24" x14ac:dyDescent="0.3">
      <c r="A9" s="58" t="s">
        <v>224</v>
      </c>
      <c r="B9" s="57"/>
      <c r="C9" s="57"/>
      <c r="D9" s="57"/>
      <c r="E9" s="57"/>
      <c r="F9" s="57"/>
      <c r="G9" s="57"/>
      <c r="H9" s="57"/>
      <c r="I9" s="57"/>
      <c r="J9" s="57"/>
      <c r="K9" s="57"/>
      <c r="L9" s="57"/>
      <c r="M9" s="57"/>
      <c r="N9" s="57"/>
      <c r="O9" s="57"/>
      <c r="P9" s="57"/>
      <c r="Q9" s="57"/>
      <c r="R9" s="57"/>
      <c r="S9" s="57"/>
      <c r="T9" s="57"/>
      <c r="U9" s="57"/>
      <c r="V9" s="59"/>
      <c r="W9" s="59"/>
      <c r="X9" s="59"/>
    </row>
    <row r="11" spans="1:24" x14ac:dyDescent="0.3">
      <c r="A11" s="17" t="s">
        <v>3</v>
      </c>
      <c r="B11" s="3"/>
      <c r="C11" s="3"/>
      <c r="D11" s="3"/>
      <c r="E11" s="3"/>
      <c r="F11" s="3"/>
      <c r="G11" s="3"/>
      <c r="H11" s="3"/>
      <c r="I11" s="3"/>
      <c r="J11" s="3"/>
      <c r="K11" s="3"/>
      <c r="L11" s="3"/>
      <c r="M11" s="3"/>
      <c r="N11" s="3"/>
      <c r="O11" s="3"/>
      <c r="P11" s="3"/>
      <c r="Q11" s="3"/>
      <c r="R11" s="3"/>
      <c r="S11" s="3"/>
      <c r="T11" s="3"/>
      <c r="U11" s="3"/>
    </row>
    <row r="12" spans="1:24" ht="37.200000000000003" customHeight="1" x14ac:dyDescent="0.3">
      <c r="A12" s="66" t="s">
        <v>225</v>
      </c>
      <c r="B12" s="66"/>
      <c r="C12" s="66"/>
      <c r="D12" s="66"/>
      <c r="E12" s="66"/>
      <c r="F12" s="66"/>
      <c r="G12" s="3"/>
      <c r="H12" s="3"/>
      <c r="I12" s="3"/>
      <c r="J12" s="3"/>
      <c r="K12" s="3"/>
      <c r="L12" s="3"/>
      <c r="M12" s="3"/>
      <c r="N12" s="3"/>
      <c r="O12" s="3"/>
      <c r="P12" s="3"/>
      <c r="Q12" s="3"/>
      <c r="R12" s="3"/>
      <c r="S12" s="3"/>
      <c r="T12" s="3"/>
      <c r="U12" s="3"/>
    </row>
    <row r="13" spans="1:24" x14ac:dyDescent="0.3">
      <c r="A13" s="3" t="s">
        <v>17</v>
      </c>
      <c r="B13" s="3"/>
      <c r="C13" s="3"/>
      <c r="D13" s="3"/>
      <c r="E13" s="3"/>
      <c r="F13" s="3"/>
      <c r="G13" s="3"/>
      <c r="H13" s="3"/>
      <c r="I13" s="3"/>
      <c r="J13" s="3"/>
      <c r="K13" s="3"/>
      <c r="L13" s="3"/>
      <c r="M13" s="3"/>
      <c r="N13" s="3"/>
      <c r="O13" s="3"/>
      <c r="P13" s="3"/>
      <c r="Q13" s="3"/>
      <c r="R13" s="3"/>
      <c r="S13" s="3"/>
      <c r="T13" s="3"/>
      <c r="U13" s="3"/>
    </row>
    <row r="15" spans="1:24" x14ac:dyDescent="0.3">
      <c r="A15" s="12" t="str">
        <f>HYPERLINK("#'Índice'!C28", "Índice")</f>
        <v>Índice</v>
      </c>
    </row>
  </sheetData>
  <mergeCells count="6">
    <mergeCell ref="A12:F12"/>
    <mergeCell ref="A9:X9"/>
    <mergeCell ref="A2:A3"/>
    <mergeCell ref="B2:B3"/>
    <mergeCell ref="C2:G2"/>
    <mergeCell ref="H2:L2"/>
  </mergeCells>
  <pageMargins left="0.7" right="0.7" top="0.75" bottom="0.75" header="0.3" footer="0.3"/>
  <pageSetup paperSize="9"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32"/>
  <sheetViews>
    <sheetView showGridLines="0" workbookViewId="0"/>
  </sheetViews>
  <sheetFormatPr baseColWidth="10" defaultColWidth="11.5546875" defaultRowHeight="14.4" x14ac:dyDescent="0.3"/>
  <cols>
    <col min="2" max="2" width="159.33203125" customWidth="1"/>
  </cols>
  <sheetData>
    <row r="1" spans="2:2" ht="108" customHeight="1" x14ac:dyDescent="0.3"/>
    <row r="2" spans="2:2" ht="52.8" x14ac:dyDescent="0.3">
      <c r="B2" s="27" t="s">
        <v>175</v>
      </c>
    </row>
    <row r="3" spans="2:2" ht="3" customHeight="1" x14ac:dyDescent="0.3">
      <c r="B3" s="27"/>
    </row>
    <row r="4" spans="2:2" ht="26.4" x14ac:dyDescent="0.3">
      <c r="B4" s="27" t="s">
        <v>176</v>
      </c>
    </row>
    <row r="5" spans="2:2" ht="3" customHeight="1" x14ac:dyDescent="0.3">
      <c r="B5" s="27"/>
    </row>
    <row r="6" spans="2:2" ht="40.950000000000003" customHeight="1" x14ac:dyDescent="0.3">
      <c r="B6" s="27" t="s">
        <v>177</v>
      </c>
    </row>
    <row r="7" spans="2:2" ht="3" customHeight="1" x14ac:dyDescent="0.3">
      <c r="B7" s="27"/>
    </row>
    <row r="8" spans="2:2" ht="39.6" x14ac:dyDescent="0.3">
      <c r="B8" s="28" t="s">
        <v>178</v>
      </c>
    </row>
    <row r="9" spans="2:2" ht="3" customHeight="1" x14ac:dyDescent="0.3">
      <c r="B9" s="27"/>
    </row>
    <row r="10" spans="2:2" ht="39.6" x14ac:dyDescent="0.3">
      <c r="B10" s="27" t="s">
        <v>179</v>
      </c>
    </row>
    <row r="11" spans="2:2" ht="3" customHeight="1" x14ac:dyDescent="0.3">
      <c r="B11" s="28"/>
    </row>
    <row r="12" spans="2:2" ht="26.4" x14ac:dyDescent="0.3">
      <c r="B12" s="27" t="s">
        <v>180</v>
      </c>
    </row>
    <row r="13" spans="2:2" ht="3" customHeight="1" x14ac:dyDescent="0.3">
      <c r="B13" s="27"/>
    </row>
    <row r="14" spans="2:2" ht="28.2" customHeight="1" x14ac:dyDescent="0.3">
      <c r="B14" s="27" t="s">
        <v>181</v>
      </c>
    </row>
    <row r="15" spans="2:2" ht="3" customHeight="1" x14ac:dyDescent="0.3">
      <c r="B15" s="27"/>
    </row>
    <row r="16" spans="2:2" ht="27" customHeight="1" x14ac:dyDescent="0.3">
      <c r="B16" s="28" t="s">
        <v>182</v>
      </c>
    </row>
    <row r="17" spans="1:2" ht="3" customHeight="1" x14ac:dyDescent="0.3">
      <c r="B17" s="27"/>
    </row>
    <row r="18" spans="1:2" ht="28.2" customHeight="1" x14ac:dyDescent="0.3">
      <c r="B18" s="27" t="s">
        <v>183</v>
      </c>
    </row>
    <row r="19" spans="1:2" ht="3" customHeight="1" x14ac:dyDescent="0.3">
      <c r="B19" s="27"/>
    </row>
    <row r="20" spans="1:2" x14ac:dyDescent="0.3">
      <c r="B20" s="28" t="s">
        <v>193</v>
      </c>
    </row>
    <row r="21" spans="1:2" ht="2.4" customHeight="1" x14ac:dyDescent="0.3">
      <c r="B21" s="27"/>
    </row>
    <row r="22" spans="1:2" x14ac:dyDescent="0.3">
      <c r="B22" s="29" t="s">
        <v>184</v>
      </c>
    </row>
    <row r="32" spans="1:2" x14ac:dyDescent="0.3">
      <c r="A32" s="12" t="str">
        <f>HYPERLINK("#'Índice'!C29", "Índice")</f>
        <v>Índice</v>
      </c>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5"/>
  <sheetViews>
    <sheetView showGridLines="0" zoomScale="90" zoomScaleNormal="90" workbookViewId="0">
      <pane xSplit="2" ySplit="2" topLeftCell="C9" activePane="bottomRight" state="frozen"/>
      <selection pane="topRight" activeCell="C1" sqref="C1"/>
      <selection pane="bottomLeft" activeCell="A3" sqref="A3"/>
      <selection pane="bottomRight" activeCell="A24" sqref="A24"/>
    </sheetView>
  </sheetViews>
  <sheetFormatPr baseColWidth="10" defaultColWidth="11.5546875" defaultRowHeight="14.4" x14ac:dyDescent="0.3"/>
  <cols>
    <col min="2" max="2" width="90.6640625" customWidth="1"/>
    <col min="3" max="3" width="16.6640625" customWidth="1"/>
    <col min="4" max="5" width="28.6640625" customWidth="1"/>
    <col min="6" max="6" width="29.6640625" customWidth="1"/>
    <col min="7" max="7" width="30.6640625" customWidth="1"/>
    <col min="8" max="8" width="26.6640625" customWidth="1"/>
    <col min="9" max="9" width="20.33203125" customWidth="1"/>
    <col min="10" max="10" width="18.44140625" customWidth="1"/>
  </cols>
  <sheetData>
    <row r="1" spans="1:10" ht="108" customHeight="1" x14ac:dyDescent="0.3"/>
    <row r="2" spans="1:10" ht="49.95" customHeight="1" x14ac:dyDescent="0.3">
      <c r="A2" s="6" t="s">
        <v>45</v>
      </c>
      <c r="B2" s="6" t="s">
        <v>46</v>
      </c>
      <c r="C2" s="6" t="s">
        <v>47</v>
      </c>
      <c r="D2" s="6" t="s">
        <v>48</v>
      </c>
      <c r="E2" s="6" t="s">
        <v>49</v>
      </c>
      <c r="F2" s="6" t="s">
        <v>50</v>
      </c>
      <c r="G2" s="6" t="s">
        <v>51</v>
      </c>
      <c r="H2" s="6" t="s">
        <v>52</v>
      </c>
      <c r="I2" s="6" t="s">
        <v>53</v>
      </c>
      <c r="J2" s="6" t="s">
        <v>54</v>
      </c>
    </row>
    <row r="3" spans="1:10" x14ac:dyDescent="0.3">
      <c r="B3" s="7" t="s">
        <v>55</v>
      </c>
      <c r="C3" s="8">
        <v>13830.179999368</v>
      </c>
      <c r="D3" s="8">
        <v>952977.70324582304</v>
      </c>
      <c r="E3" s="8">
        <v>16773923632.0266</v>
      </c>
      <c r="F3" s="8">
        <v>94212591517.690201</v>
      </c>
      <c r="G3" s="8">
        <v>54810689637.272202</v>
      </c>
      <c r="H3" s="8">
        <v>39401901880.417999</v>
      </c>
      <c r="I3" s="8">
        <v>3722507708.7000399</v>
      </c>
      <c r="J3" s="8">
        <v>24644624852.345001</v>
      </c>
    </row>
    <row r="4" spans="1:10" x14ac:dyDescent="0.3">
      <c r="A4" s="10" t="s">
        <v>56</v>
      </c>
      <c r="B4" s="5" t="s">
        <v>57</v>
      </c>
      <c r="C4" s="9">
        <v>172.157894736842</v>
      </c>
      <c r="D4" s="9">
        <v>31587.096105818098</v>
      </c>
      <c r="E4" s="9">
        <v>1098618724.5064299</v>
      </c>
      <c r="F4" s="9">
        <v>12595518117.525</v>
      </c>
      <c r="G4" s="9">
        <v>2603147956.81007</v>
      </c>
      <c r="H4" s="9">
        <v>9992370160.7149506</v>
      </c>
      <c r="I4" s="9">
        <v>239612567.25759599</v>
      </c>
      <c r="J4" s="9">
        <v>1456795915.3757701</v>
      </c>
    </row>
    <row r="5" spans="1:10" x14ac:dyDescent="0.3">
      <c r="A5" s="10" t="s">
        <v>58</v>
      </c>
      <c r="B5" s="5" t="s">
        <v>59</v>
      </c>
      <c r="C5" s="9">
        <v>1880.5</v>
      </c>
      <c r="D5" s="9">
        <v>250146.88047191099</v>
      </c>
      <c r="E5" s="9">
        <v>4383929526.6819401</v>
      </c>
      <c r="F5" s="9">
        <v>37121735356.070099</v>
      </c>
      <c r="G5" s="9">
        <v>29060443507.728401</v>
      </c>
      <c r="H5" s="9">
        <v>8061291848.3416901</v>
      </c>
      <c r="I5" s="9">
        <v>1166072286.32268</v>
      </c>
      <c r="J5" s="9">
        <v>20655311645.034401</v>
      </c>
    </row>
    <row r="6" spans="1:10" x14ac:dyDescent="0.3">
      <c r="A6" s="10" t="s">
        <v>60</v>
      </c>
      <c r="B6" s="5" t="s">
        <v>61</v>
      </c>
      <c r="C6" s="9">
        <v>49</v>
      </c>
      <c r="D6" s="9">
        <v>17482.400000000001</v>
      </c>
      <c r="E6" s="9">
        <v>659127002.75999999</v>
      </c>
      <c r="F6" s="9">
        <v>4036101252.5999999</v>
      </c>
      <c r="G6" s="9">
        <v>1523719293.28</v>
      </c>
      <c r="H6" s="9">
        <v>2512381959.3200002</v>
      </c>
      <c r="I6" s="9">
        <v>491631555.60000002</v>
      </c>
      <c r="J6" s="9">
        <v>1384373456.6800001</v>
      </c>
    </row>
    <row r="7" spans="1:10" x14ac:dyDescent="0.3">
      <c r="A7" s="10" t="s">
        <v>62</v>
      </c>
      <c r="B7" s="5" t="s">
        <v>63</v>
      </c>
      <c r="C7" s="9">
        <v>89.000000000000099</v>
      </c>
      <c r="D7" s="9">
        <v>14176.2698961938</v>
      </c>
      <c r="E7" s="9">
        <v>222778217.45872501</v>
      </c>
      <c r="F7" s="9">
        <v>841015767.08897698</v>
      </c>
      <c r="G7" s="9">
        <v>402715544.41127002</v>
      </c>
      <c r="H7" s="9">
        <v>438300222.677706</v>
      </c>
      <c r="I7" s="9">
        <v>88748837.628769204</v>
      </c>
      <c r="J7" s="9">
        <v>52305370.683143899</v>
      </c>
    </row>
    <row r="8" spans="1:10" x14ac:dyDescent="0.3">
      <c r="A8" s="10" t="s">
        <v>64</v>
      </c>
      <c r="B8" s="5" t="s">
        <v>65</v>
      </c>
      <c r="C8" s="9">
        <v>644.396551724137</v>
      </c>
      <c r="D8" s="9">
        <v>39866.050243504797</v>
      </c>
      <c r="E8" s="9">
        <v>603946188.80726004</v>
      </c>
      <c r="F8" s="9">
        <v>2980946770.6143999</v>
      </c>
      <c r="G8" s="9">
        <v>2074379288.2962601</v>
      </c>
      <c r="H8" s="9">
        <v>906567482.31814802</v>
      </c>
      <c r="I8" s="9">
        <v>98415925.274499401</v>
      </c>
      <c r="J8" s="9">
        <v>30821905.701288301</v>
      </c>
    </row>
    <row r="9" spans="1:10" x14ac:dyDescent="0.3">
      <c r="A9" s="10" t="s">
        <v>66</v>
      </c>
      <c r="B9" s="5" t="s">
        <v>67</v>
      </c>
      <c r="C9" s="9">
        <v>7300.3888888888896</v>
      </c>
      <c r="D9" s="9">
        <v>255102.255656544</v>
      </c>
      <c r="E9" s="9">
        <v>4317132772.1118202</v>
      </c>
      <c r="F9" s="9">
        <v>13393359450.0462</v>
      </c>
      <c r="G9" s="9">
        <v>5704758639.9314604</v>
      </c>
      <c r="H9" s="9">
        <v>7688600810.1147299</v>
      </c>
      <c r="I9" s="9">
        <v>522663926.68783498</v>
      </c>
      <c r="J9" s="9">
        <v>409193972.20130801</v>
      </c>
    </row>
    <row r="10" spans="1:10" x14ac:dyDescent="0.3">
      <c r="A10" s="10" t="s">
        <v>68</v>
      </c>
      <c r="B10" s="5" t="s">
        <v>69</v>
      </c>
      <c r="C10" s="9">
        <v>898.53125</v>
      </c>
      <c r="D10" s="9">
        <v>51575.787521488099</v>
      </c>
      <c r="E10" s="9">
        <v>822221559.58615696</v>
      </c>
      <c r="F10" s="9">
        <v>5477745373.2208996</v>
      </c>
      <c r="G10" s="9">
        <v>3865038013.7662601</v>
      </c>
      <c r="H10" s="9">
        <v>1612707359.4546399</v>
      </c>
      <c r="I10" s="9">
        <v>241251343.45311499</v>
      </c>
      <c r="J10" s="9">
        <v>49817754.579793103</v>
      </c>
    </row>
    <row r="11" spans="1:10" x14ac:dyDescent="0.3">
      <c r="A11" s="10" t="s">
        <v>70</v>
      </c>
      <c r="B11" s="5" t="s">
        <v>71</v>
      </c>
      <c r="C11" s="9">
        <v>277.92307692307702</v>
      </c>
      <c r="D11" s="9">
        <v>34541.451261750299</v>
      </c>
      <c r="E11" s="9">
        <v>350980252.65193403</v>
      </c>
      <c r="F11" s="9">
        <v>1367030158.4621601</v>
      </c>
      <c r="G11" s="9">
        <v>887731751.10584295</v>
      </c>
      <c r="H11" s="9">
        <v>479298407.356314</v>
      </c>
      <c r="I11" s="9">
        <v>46118919.030267201</v>
      </c>
      <c r="J11" s="9">
        <v>27067457.6807632</v>
      </c>
    </row>
    <row r="12" spans="1:10" x14ac:dyDescent="0.3">
      <c r="A12" s="10" t="s">
        <v>72</v>
      </c>
      <c r="B12" s="5" t="s">
        <v>73</v>
      </c>
      <c r="C12" s="9">
        <v>280</v>
      </c>
      <c r="D12" s="9">
        <v>34174.988611070097</v>
      </c>
      <c r="E12" s="9">
        <v>801336494.23824596</v>
      </c>
      <c r="F12" s="9">
        <v>4153891643.06288</v>
      </c>
      <c r="G12" s="9">
        <v>2032890437.74863</v>
      </c>
      <c r="H12" s="9">
        <v>2121001205.31425</v>
      </c>
      <c r="I12" s="9">
        <v>387830124.91425198</v>
      </c>
      <c r="J12" s="9">
        <v>230574885.20543799</v>
      </c>
    </row>
    <row r="13" spans="1:10" x14ac:dyDescent="0.3">
      <c r="A13" s="10" t="s">
        <v>74</v>
      </c>
      <c r="B13" s="5" t="s">
        <v>75</v>
      </c>
      <c r="C13" s="9">
        <v>61</v>
      </c>
      <c r="D13" s="9">
        <v>7472.8421052631602</v>
      </c>
      <c r="E13" s="9">
        <v>214033314.47368401</v>
      </c>
      <c r="F13" s="9">
        <v>2712821103.52632</v>
      </c>
      <c r="G13" s="9">
        <v>2120655221.3157899</v>
      </c>
      <c r="H13" s="9">
        <v>592165882.21052599</v>
      </c>
      <c r="I13" s="9">
        <v>15474706.789473699</v>
      </c>
      <c r="J13" s="9">
        <v>8562586.3684210498</v>
      </c>
    </row>
    <row r="14" spans="1:10" x14ac:dyDescent="0.3">
      <c r="A14" s="10" t="s">
        <v>76</v>
      </c>
      <c r="B14" s="5" t="s">
        <v>77</v>
      </c>
      <c r="C14" s="9">
        <v>228</v>
      </c>
      <c r="D14" s="9">
        <v>4829.5307793932998</v>
      </c>
      <c r="E14" s="9">
        <v>94479948.187971205</v>
      </c>
      <c r="F14" s="9">
        <v>1045684684.77154</v>
      </c>
      <c r="G14" s="9">
        <v>505817926.00040501</v>
      </c>
      <c r="H14" s="9">
        <v>539866758.771137</v>
      </c>
      <c r="I14" s="9">
        <v>89117973.037467599</v>
      </c>
      <c r="J14" s="9">
        <v>8249707.5178766297</v>
      </c>
    </row>
    <row r="15" spans="1:10" x14ac:dyDescent="0.3">
      <c r="A15" s="10" t="s">
        <v>78</v>
      </c>
      <c r="B15" s="5" t="s">
        <v>79</v>
      </c>
      <c r="C15" s="9">
        <v>667.38461538461502</v>
      </c>
      <c r="D15" s="9">
        <v>27146.9776219833</v>
      </c>
      <c r="E15" s="9">
        <v>478138178.44568902</v>
      </c>
      <c r="F15" s="9">
        <v>2014690685.2191801</v>
      </c>
      <c r="G15" s="9">
        <v>1248796139.2657499</v>
      </c>
      <c r="H15" s="9">
        <v>765894545.95343399</v>
      </c>
      <c r="I15" s="9">
        <v>36797107.134370603</v>
      </c>
      <c r="J15" s="9">
        <v>31840417.7401511</v>
      </c>
    </row>
    <row r="16" spans="1:10" x14ac:dyDescent="0.3">
      <c r="A16" s="10" t="s">
        <v>18</v>
      </c>
      <c r="B16" s="5" t="s">
        <v>80</v>
      </c>
      <c r="C16" s="9">
        <v>483.231055043803</v>
      </c>
      <c r="D16" s="9">
        <v>94269.090508451001</v>
      </c>
      <c r="E16" s="9">
        <v>944908083.26788902</v>
      </c>
      <c r="F16" s="9">
        <v>1815225146.5055799</v>
      </c>
      <c r="G16" s="9">
        <v>631755080.052742</v>
      </c>
      <c r="H16" s="9">
        <v>1183470066.4528401</v>
      </c>
      <c r="I16" s="9">
        <v>94707419.571666405</v>
      </c>
      <c r="J16" s="9">
        <v>49599235.313440897</v>
      </c>
    </row>
    <row r="17" spans="1:15" x14ac:dyDescent="0.3">
      <c r="A17" s="10" t="s">
        <v>81</v>
      </c>
      <c r="B17" s="5" t="s">
        <v>82</v>
      </c>
      <c r="C17" s="9">
        <v>291</v>
      </c>
      <c r="D17" s="9">
        <v>45950.124810451402</v>
      </c>
      <c r="E17" s="9">
        <v>938581488.55127501</v>
      </c>
      <c r="F17" s="9">
        <v>1758050653.18521</v>
      </c>
      <c r="G17" s="9">
        <v>509263732.787754</v>
      </c>
      <c r="H17" s="9">
        <v>1248786920.39746</v>
      </c>
      <c r="I17" s="9">
        <v>91373937.800070003</v>
      </c>
      <c r="J17" s="9">
        <v>120337168.733485</v>
      </c>
    </row>
    <row r="18" spans="1:15" x14ac:dyDescent="0.3">
      <c r="A18" s="10" t="s">
        <v>83</v>
      </c>
      <c r="B18" s="5" t="s">
        <v>84</v>
      </c>
      <c r="C18" s="9">
        <v>398.66666666666703</v>
      </c>
      <c r="D18" s="9">
        <v>35472.731338165599</v>
      </c>
      <c r="E18" s="9">
        <v>671905560.56532204</v>
      </c>
      <c r="F18" s="9">
        <v>2446105972.0822301</v>
      </c>
      <c r="G18" s="9">
        <v>1415596659.4358399</v>
      </c>
      <c r="H18" s="9">
        <v>1030509312.64639</v>
      </c>
      <c r="I18" s="9">
        <v>95637206.071026504</v>
      </c>
      <c r="J18" s="9">
        <v>61986303.698250003</v>
      </c>
    </row>
    <row r="19" spans="1:15" x14ac:dyDescent="0.3">
      <c r="A19" s="10" t="s">
        <v>85</v>
      </c>
      <c r="B19" s="5" t="s">
        <v>86</v>
      </c>
      <c r="C19" s="9">
        <v>48</v>
      </c>
      <c r="D19" s="9">
        <v>4482</v>
      </c>
      <c r="E19" s="9">
        <v>91486682.530963302</v>
      </c>
      <c r="F19" s="9">
        <v>232973438.44724801</v>
      </c>
      <c r="G19" s="9">
        <v>128674900.581422</v>
      </c>
      <c r="H19" s="9">
        <v>104298537.865826</v>
      </c>
      <c r="I19" s="9">
        <v>8065051.4701834898</v>
      </c>
      <c r="J19" s="9">
        <v>46193725.844036698</v>
      </c>
    </row>
    <row r="20" spans="1:15" x14ac:dyDescent="0.3">
      <c r="A20" s="10" t="s">
        <v>87</v>
      </c>
      <c r="B20" s="5" t="s">
        <v>88</v>
      </c>
      <c r="C20" s="9">
        <v>61</v>
      </c>
      <c r="D20" s="9">
        <v>4701.2263138353501</v>
      </c>
      <c r="E20" s="9">
        <v>80319637.201336607</v>
      </c>
      <c r="F20" s="9">
        <v>219695945.26229399</v>
      </c>
      <c r="G20" s="9">
        <v>95305544.754311904</v>
      </c>
      <c r="H20" s="9">
        <v>124390400.507983</v>
      </c>
      <c r="I20" s="9">
        <v>8988820.6567657907</v>
      </c>
      <c r="J20" s="9">
        <v>21593343.987376399</v>
      </c>
    </row>
    <row r="22" spans="1:15" x14ac:dyDescent="0.3">
      <c r="A22" s="57" t="s">
        <v>189</v>
      </c>
      <c r="B22" s="57"/>
      <c r="C22" s="57"/>
      <c r="D22" s="57"/>
      <c r="E22" s="57"/>
      <c r="F22" s="57"/>
      <c r="G22" s="57"/>
      <c r="H22" s="57"/>
      <c r="I22" s="57"/>
      <c r="J22" s="57"/>
      <c r="K22" s="57"/>
      <c r="L22" s="57"/>
      <c r="M22" s="57"/>
      <c r="N22" s="57"/>
      <c r="O22" s="57"/>
    </row>
    <row r="23" spans="1:15" x14ac:dyDescent="0.3">
      <c r="A23" s="41"/>
      <c r="B23" s="2"/>
      <c r="C23" s="2"/>
      <c r="D23" s="2"/>
      <c r="E23" s="2"/>
      <c r="F23" s="2"/>
      <c r="G23" s="2"/>
      <c r="H23" s="2"/>
      <c r="I23" s="2"/>
      <c r="J23" s="2"/>
      <c r="K23" s="2"/>
      <c r="L23" s="2"/>
      <c r="M23" s="2"/>
      <c r="N23" s="2"/>
      <c r="O23" s="2"/>
    </row>
    <row r="24" spans="1:15" x14ac:dyDescent="0.3">
      <c r="A24" s="11" t="str">
        <f>HYPERLINK("#'Índice'!C7", "Índice")</f>
        <v>Índice</v>
      </c>
      <c r="B24" s="2"/>
      <c r="C24" s="2"/>
      <c r="D24" s="2"/>
      <c r="E24" s="2"/>
      <c r="F24" s="2"/>
      <c r="G24" s="2"/>
      <c r="H24" s="2"/>
      <c r="I24" s="2"/>
      <c r="J24" s="2"/>
      <c r="K24" s="2"/>
      <c r="L24" s="2"/>
      <c r="M24" s="2"/>
      <c r="N24" s="2"/>
      <c r="O24" s="2"/>
    </row>
    <row r="25" spans="1:15" x14ac:dyDescent="0.3">
      <c r="A25" s="2"/>
      <c r="B25" s="2"/>
      <c r="C25" s="2"/>
      <c r="D25" s="2"/>
      <c r="E25" s="2"/>
      <c r="F25" s="2"/>
      <c r="G25" s="2"/>
      <c r="H25" s="2"/>
      <c r="I25" s="2"/>
      <c r="J25" s="2"/>
      <c r="K25" s="2"/>
      <c r="L25" s="2"/>
      <c r="M25" s="2"/>
      <c r="N25" s="2"/>
      <c r="O25" s="2"/>
    </row>
  </sheetData>
  <mergeCells count="1">
    <mergeCell ref="A22:O22"/>
  </mergeCells>
  <pageMargins left="0.7" right="0.7" top="0.75" bottom="0.75" header="0.3" footer="0.3"/>
  <pageSetup paperSize="9" orientation="portrait" horizontalDpi="300" verticalDpi="300"/>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2"/>
  <sheetViews>
    <sheetView showGridLines="0" workbookViewId="0">
      <selection activeCell="A12" sqref="A12"/>
    </sheetView>
  </sheetViews>
  <sheetFormatPr baseColWidth="10" defaultColWidth="11.5546875" defaultRowHeight="14.4" x14ac:dyDescent="0.3"/>
  <cols>
    <col min="2" max="2" width="25.33203125" customWidth="1"/>
    <col min="3" max="3" width="16.6640625" customWidth="1"/>
    <col min="4" max="5" width="28.6640625" customWidth="1"/>
    <col min="6" max="6" width="29.6640625" customWidth="1"/>
    <col min="7" max="7" width="30.6640625" customWidth="1"/>
    <col min="8" max="8" width="26.6640625" customWidth="1"/>
    <col min="9" max="9" width="18.5546875" customWidth="1"/>
    <col min="10" max="10" width="24.109375" customWidth="1"/>
  </cols>
  <sheetData>
    <row r="1" spans="1:10" ht="108" customHeight="1" x14ac:dyDescent="0.3"/>
    <row r="2" spans="1:10" ht="49.95" customHeight="1" x14ac:dyDescent="0.3">
      <c r="A2" s="6" t="s">
        <v>89</v>
      </c>
      <c r="B2" s="6" t="s">
        <v>46</v>
      </c>
      <c r="C2" s="6" t="s">
        <v>47</v>
      </c>
      <c r="D2" s="6" t="s">
        <v>48</v>
      </c>
      <c r="E2" s="6" t="s">
        <v>49</v>
      </c>
      <c r="F2" s="6" t="s">
        <v>50</v>
      </c>
      <c r="G2" s="6" t="s">
        <v>51</v>
      </c>
      <c r="H2" s="6" t="s">
        <v>52</v>
      </c>
      <c r="I2" s="6" t="s">
        <v>53</v>
      </c>
      <c r="J2" s="6" t="s">
        <v>54</v>
      </c>
    </row>
    <row r="3" spans="1:10" x14ac:dyDescent="0.3">
      <c r="A3" s="7"/>
      <c r="B3" s="7" t="s">
        <v>55</v>
      </c>
      <c r="C3" s="8">
        <v>13830.179999368</v>
      </c>
      <c r="D3" s="8">
        <v>952977.70324582304</v>
      </c>
      <c r="E3" s="8">
        <v>16773923632.0266</v>
      </c>
      <c r="F3" s="8">
        <v>94212591517.690308</v>
      </c>
      <c r="G3" s="8">
        <v>54810689637.272202</v>
      </c>
      <c r="H3" s="8">
        <v>39401901880.417999</v>
      </c>
      <c r="I3" s="8">
        <v>3722507708.7000399</v>
      </c>
      <c r="J3" s="8">
        <v>24644624852.345001</v>
      </c>
    </row>
    <row r="4" spans="1:10" x14ac:dyDescent="0.3">
      <c r="A4" s="10" t="s">
        <v>90</v>
      </c>
      <c r="B4" s="5" t="s">
        <v>91</v>
      </c>
      <c r="C4" s="9">
        <v>6314</v>
      </c>
      <c r="D4" s="9">
        <v>129893.29114539101</v>
      </c>
      <c r="E4" s="9">
        <v>1670815461.6610501</v>
      </c>
      <c r="F4" s="9">
        <v>5559210955.1528196</v>
      </c>
      <c r="G4" s="9">
        <v>3139218312.8330898</v>
      </c>
      <c r="H4" s="9">
        <v>2419992642.3197298</v>
      </c>
      <c r="I4" s="9">
        <v>167028264.24128401</v>
      </c>
      <c r="J4" s="9">
        <v>119636506.012987</v>
      </c>
    </row>
    <row r="5" spans="1:10" x14ac:dyDescent="0.3">
      <c r="A5" s="10" t="s">
        <v>92</v>
      </c>
      <c r="B5" s="5" t="s">
        <v>93</v>
      </c>
      <c r="C5" s="9">
        <v>4289</v>
      </c>
      <c r="D5" s="9">
        <v>144870.88945822499</v>
      </c>
      <c r="E5" s="9">
        <v>1971669732.6062701</v>
      </c>
      <c r="F5" s="9">
        <v>6896442059.7473497</v>
      </c>
      <c r="G5" s="9">
        <v>4063562130.1899199</v>
      </c>
      <c r="H5" s="9">
        <v>2832879929.5574298</v>
      </c>
      <c r="I5" s="9">
        <v>266431393.96145701</v>
      </c>
      <c r="J5" s="9">
        <v>62291489.483513899</v>
      </c>
    </row>
    <row r="6" spans="1:10" x14ac:dyDescent="0.3">
      <c r="A6" s="10" t="s">
        <v>94</v>
      </c>
      <c r="B6" s="5" t="s">
        <v>95</v>
      </c>
      <c r="C6" s="9">
        <v>3227.1799993680302</v>
      </c>
      <c r="D6" s="9">
        <v>678213.52264220605</v>
      </c>
      <c r="E6" s="9">
        <v>13131438437.7593</v>
      </c>
      <c r="F6" s="9">
        <v>81756938502.7901</v>
      </c>
      <c r="G6" s="9">
        <v>47607909194.249199</v>
      </c>
      <c r="H6" s="9">
        <v>34149029308.540901</v>
      </c>
      <c r="I6" s="9">
        <v>3289048050.4973001</v>
      </c>
      <c r="J6" s="9">
        <v>24462696856.848499</v>
      </c>
    </row>
    <row r="8" spans="1:10" x14ac:dyDescent="0.3">
      <c r="A8" s="58" t="s">
        <v>190</v>
      </c>
      <c r="B8" s="57"/>
      <c r="C8" s="57"/>
      <c r="D8" s="57"/>
      <c r="E8" s="57"/>
      <c r="F8" s="57"/>
      <c r="G8" s="57"/>
      <c r="H8" s="57"/>
      <c r="I8" s="57"/>
      <c r="J8" s="57"/>
    </row>
    <row r="10" spans="1:10" x14ac:dyDescent="0.3">
      <c r="A10" s="30" t="s">
        <v>185</v>
      </c>
      <c r="B10" s="3"/>
      <c r="C10" s="3"/>
      <c r="D10" s="3"/>
      <c r="E10" s="3"/>
      <c r="F10" s="3"/>
      <c r="G10" s="3"/>
      <c r="H10" s="3"/>
      <c r="I10" s="3"/>
      <c r="J10" s="3"/>
    </row>
    <row r="12" spans="1:10" x14ac:dyDescent="0.3">
      <c r="A12" s="12" t="str">
        <f>HYPERLINK("#'Índice'!C8", "Índice")</f>
        <v>Índice</v>
      </c>
    </row>
  </sheetData>
  <mergeCells count="1">
    <mergeCell ref="A8:J8"/>
  </mergeCells>
  <pageMargins left="0.7" right="0.7" top="0.75" bottom="0.75" header="0.3" footer="0.3"/>
  <pageSetup paperSize="9" orientation="portrait" horizontalDpi="300" verticalDpi="300"/>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4"/>
  <sheetViews>
    <sheetView showGridLines="0" zoomScale="90" zoomScaleNormal="90" workbookViewId="0">
      <pane xSplit="2" ySplit="2" topLeftCell="C3" activePane="bottomRight" state="frozen"/>
      <selection pane="topRight" activeCell="C1" sqref="C1"/>
      <selection pane="bottomLeft" activeCell="A3" sqref="A3"/>
      <selection pane="bottomRight"/>
    </sheetView>
  </sheetViews>
  <sheetFormatPr baseColWidth="10" defaultColWidth="11.5546875" defaultRowHeight="14.4" x14ac:dyDescent="0.3"/>
  <cols>
    <col min="2" max="2" width="90.6640625" customWidth="1"/>
    <col min="3" max="8" width="26.88671875" customWidth="1"/>
  </cols>
  <sheetData>
    <row r="1" spans="1:8" ht="108" customHeight="1" x14ac:dyDescent="0.3"/>
    <row r="2" spans="1:8" ht="49.95" customHeight="1" x14ac:dyDescent="0.3">
      <c r="A2" s="6" t="s">
        <v>45</v>
      </c>
      <c r="B2" s="6" t="s">
        <v>46</v>
      </c>
      <c r="C2" s="6" t="s">
        <v>96</v>
      </c>
      <c r="D2" s="6" t="s">
        <v>97</v>
      </c>
      <c r="E2" s="6" t="s">
        <v>98</v>
      </c>
      <c r="F2" s="6" t="s">
        <v>99</v>
      </c>
      <c r="G2" s="6" t="s">
        <v>100</v>
      </c>
      <c r="H2" s="6" t="s">
        <v>101</v>
      </c>
    </row>
    <row r="3" spans="1:8" x14ac:dyDescent="0.3">
      <c r="A3" s="7"/>
      <c r="B3" s="7" t="s">
        <v>55</v>
      </c>
      <c r="C3" s="8">
        <v>952977.70324582304</v>
      </c>
      <c r="D3" s="8">
        <v>650264.20380231203</v>
      </c>
      <c r="E3" s="8">
        <v>302713.49944351101</v>
      </c>
      <c r="F3" s="8">
        <v>601730465.20153999</v>
      </c>
      <c r="G3" s="8">
        <v>274383944.57728601</v>
      </c>
      <c r="H3" s="8">
        <v>876114409.77882504</v>
      </c>
    </row>
    <row r="4" spans="1:8" x14ac:dyDescent="0.3">
      <c r="A4" s="10" t="s">
        <v>56</v>
      </c>
      <c r="B4" s="5" t="s">
        <v>57</v>
      </c>
      <c r="C4" s="9">
        <v>31587.096105818098</v>
      </c>
      <c r="D4" s="9">
        <v>27801.645638701299</v>
      </c>
      <c r="E4" s="9">
        <v>3785.4504671168202</v>
      </c>
      <c r="F4" s="9">
        <v>38142890.5106951</v>
      </c>
      <c r="G4" s="9">
        <v>5693752.4772338402</v>
      </c>
      <c r="H4" s="9">
        <v>43836642.987929001</v>
      </c>
    </row>
    <row r="5" spans="1:8" x14ac:dyDescent="0.3">
      <c r="A5" s="10" t="s">
        <v>58</v>
      </c>
      <c r="B5" s="5" t="s">
        <v>59</v>
      </c>
      <c r="C5" s="9">
        <v>250146.88047191099</v>
      </c>
      <c r="D5" s="9">
        <v>181335.93261861501</v>
      </c>
      <c r="E5" s="9">
        <v>68810.947853296006</v>
      </c>
      <c r="F5" s="9">
        <v>169566437.127738</v>
      </c>
      <c r="G5" s="9">
        <v>57572347.009904698</v>
      </c>
      <c r="H5" s="9">
        <v>227138784.13764301</v>
      </c>
    </row>
    <row r="6" spans="1:8" x14ac:dyDescent="0.3">
      <c r="A6" s="10" t="s">
        <v>60</v>
      </c>
      <c r="B6" s="5" t="s">
        <v>61</v>
      </c>
      <c r="C6" s="9">
        <v>17482.400000000001</v>
      </c>
      <c r="D6" s="9">
        <v>13823.04</v>
      </c>
      <c r="E6" s="9">
        <v>3659.36</v>
      </c>
      <c r="F6" s="9">
        <v>25243147.120000001</v>
      </c>
      <c r="G6" s="9">
        <v>5724402.2800000003</v>
      </c>
      <c r="H6" s="9">
        <v>30967549.399999999</v>
      </c>
    </row>
    <row r="7" spans="1:8" x14ac:dyDescent="0.3">
      <c r="A7" s="10" t="s">
        <v>62</v>
      </c>
      <c r="B7" s="5" t="s">
        <v>63</v>
      </c>
      <c r="C7" s="9">
        <v>14176.2698961938</v>
      </c>
      <c r="D7" s="9">
        <v>11226.986159169601</v>
      </c>
      <c r="E7" s="9">
        <v>2949.28373702422</v>
      </c>
      <c r="F7" s="9">
        <v>9888635.9945625309</v>
      </c>
      <c r="G7" s="9">
        <v>3211865.9070687098</v>
      </c>
      <c r="H7" s="9">
        <v>13100501.901631201</v>
      </c>
    </row>
    <row r="8" spans="1:8" x14ac:dyDescent="0.3">
      <c r="A8" s="10" t="s">
        <v>64</v>
      </c>
      <c r="B8" s="5" t="s">
        <v>65</v>
      </c>
      <c r="C8" s="9">
        <v>39866.050243504797</v>
      </c>
      <c r="D8" s="9">
        <v>34959.246443071002</v>
      </c>
      <c r="E8" s="9">
        <v>4906.8038004338896</v>
      </c>
      <c r="F8" s="9">
        <v>26989626.519128401</v>
      </c>
      <c r="G8" s="9">
        <v>4674889.5692784302</v>
      </c>
      <c r="H8" s="9">
        <v>31664516.088406902</v>
      </c>
    </row>
    <row r="9" spans="1:8" x14ac:dyDescent="0.3">
      <c r="A9" s="10" t="s">
        <v>66</v>
      </c>
      <c r="B9" s="5" t="s">
        <v>67</v>
      </c>
      <c r="C9" s="9">
        <v>255102.255656544</v>
      </c>
      <c r="D9" s="9">
        <v>159422.762241825</v>
      </c>
      <c r="E9" s="9">
        <v>95679.493414718396</v>
      </c>
      <c r="F9" s="9">
        <v>143835206.66968599</v>
      </c>
      <c r="G9" s="9">
        <v>81694235.948781401</v>
      </c>
      <c r="H9" s="9">
        <v>225529442.618467</v>
      </c>
    </row>
    <row r="10" spans="1:8" x14ac:dyDescent="0.3">
      <c r="A10" s="10" t="s">
        <v>68</v>
      </c>
      <c r="B10" s="5" t="s">
        <v>69</v>
      </c>
      <c r="C10" s="9">
        <v>51575.787521488099</v>
      </c>
      <c r="D10" s="9">
        <v>40005.0074216707</v>
      </c>
      <c r="E10" s="9">
        <v>11570.780099817401</v>
      </c>
      <c r="F10" s="9">
        <v>33255201.535027001</v>
      </c>
      <c r="G10" s="9">
        <v>10683760.009379299</v>
      </c>
      <c r="H10" s="9">
        <v>43938961.544406399</v>
      </c>
    </row>
    <row r="11" spans="1:8" x14ac:dyDescent="0.3">
      <c r="A11" s="10" t="s">
        <v>70</v>
      </c>
      <c r="B11" s="5" t="s">
        <v>71</v>
      </c>
      <c r="C11" s="9">
        <v>34541.451261750299</v>
      </c>
      <c r="D11" s="9">
        <v>21491.471600763602</v>
      </c>
      <c r="E11" s="9">
        <v>13049.979660986601</v>
      </c>
      <c r="F11" s="9">
        <v>12557481.7086927</v>
      </c>
      <c r="G11" s="9">
        <v>7463805.4212160204</v>
      </c>
      <c r="H11" s="9">
        <v>20021287.1299087</v>
      </c>
    </row>
    <row r="12" spans="1:8" x14ac:dyDescent="0.3">
      <c r="A12" s="10" t="s">
        <v>72</v>
      </c>
      <c r="B12" s="5" t="s">
        <v>73</v>
      </c>
      <c r="C12" s="9">
        <v>34174.988611070097</v>
      </c>
      <c r="D12" s="9">
        <v>22703.069039438298</v>
      </c>
      <c r="E12" s="9">
        <v>11471.919571631801</v>
      </c>
      <c r="F12" s="9">
        <v>29775830.471622799</v>
      </c>
      <c r="G12" s="9">
        <v>13666560.073624101</v>
      </c>
      <c r="H12" s="9">
        <v>43442390.545246899</v>
      </c>
    </row>
    <row r="13" spans="1:8" x14ac:dyDescent="0.3">
      <c r="A13" s="10" t="s">
        <v>74</v>
      </c>
      <c r="B13" s="5" t="s">
        <v>75</v>
      </c>
      <c r="C13" s="9">
        <v>7472.8421052631602</v>
      </c>
      <c r="D13" s="9">
        <v>3007.1578947368398</v>
      </c>
      <c r="E13" s="9">
        <v>4465.6842105263204</v>
      </c>
      <c r="F13" s="9">
        <v>4713134.1578947399</v>
      </c>
      <c r="G13" s="9">
        <v>5721428.7894736798</v>
      </c>
      <c r="H13" s="9">
        <v>10434562.9473684</v>
      </c>
    </row>
    <row r="14" spans="1:8" x14ac:dyDescent="0.3">
      <c r="A14" s="10" t="s">
        <v>76</v>
      </c>
      <c r="B14" s="5" t="s">
        <v>77</v>
      </c>
      <c r="C14" s="9">
        <v>4829.5307793932998</v>
      </c>
      <c r="D14" s="9">
        <v>3342.8742103971999</v>
      </c>
      <c r="E14" s="9">
        <v>1486.6565689960901</v>
      </c>
      <c r="F14" s="9">
        <v>2999426.9385426198</v>
      </c>
      <c r="G14" s="9">
        <v>1968084.97392118</v>
      </c>
      <c r="H14" s="9">
        <v>4967511.9124638103</v>
      </c>
    </row>
    <row r="15" spans="1:8" x14ac:dyDescent="0.3">
      <c r="A15" s="10" t="s">
        <v>78</v>
      </c>
      <c r="B15" s="5" t="s">
        <v>79</v>
      </c>
      <c r="C15" s="9">
        <v>27146.9776219833</v>
      </c>
      <c r="D15" s="9">
        <v>16452.559636139798</v>
      </c>
      <c r="E15" s="9">
        <v>10694.4179858435</v>
      </c>
      <c r="F15" s="9">
        <v>17658160.6733068</v>
      </c>
      <c r="G15" s="9">
        <v>10233574.535364799</v>
      </c>
      <c r="H15" s="9">
        <v>27891735.208671499</v>
      </c>
    </row>
    <row r="16" spans="1:8" x14ac:dyDescent="0.3">
      <c r="A16" s="10" t="s">
        <v>18</v>
      </c>
      <c r="B16" s="5" t="s">
        <v>80</v>
      </c>
      <c r="C16" s="9">
        <v>94269.090508451001</v>
      </c>
      <c r="D16" s="9">
        <v>76679.466657831596</v>
      </c>
      <c r="E16" s="9">
        <v>17589.623850619399</v>
      </c>
      <c r="F16" s="9">
        <v>43809449.885896102</v>
      </c>
      <c r="G16" s="9">
        <v>10920684.460244101</v>
      </c>
      <c r="H16" s="9">
        <v>54730134.346140198</v>
      </c>
    </row>
    <row r="17" spans="1:11" x14ac:dyDescent="0.3">
      <c r="A17" s="10" t="s">
        <v>81</v>
      </c>
      <c r="B17" s="5" t="s">
        <v>82</v>
      </c>
      <c r="C17" s="9">
        <v>45950.124810451402</v>
      </c>
      <c r="D17" s="9">
        <v>19632.662982619899</v>
      </c>
      <c r="E17" s="9">
        <v>26317.461827831601</v>
      </c>
      <c r="F17" s="9">
        <v>24681801.983659901</v>
      </c>
      <c r="G17" s="9">
        <v>28949029.317391802</v>
      </c>
      <c r="H17" s="9">
        <v>53630831.301051803</v>
      </c>
    </row>
    <row r="18" spans="1:11" x14ac:dyDescent="0.3">
      <c r="A18" s="10" t="s">
        <v>83</v>
      </c>
      <c r="B18" s="5" t="s">
        <v>84</v>
      </c>
      <c r="C18" s="9">
        <v>35472.731338165599</v>
      </c>
      <c r="D18" s="9">
        <v>12537.380636825201</v>
      </c>
      <c r="E18" s="9">
        <v>22935.350701340401</v>
      </c>
      <c r="F18" s="9">
        <v>13691380.798811801</v>
      </c>
      <c r="G18" s="9">
        <v>23047788.6896163</v>
      </c>
      <c r="H18" s="9">
        <v>36739169.488428101</v>
      </c>
    </row>
    <row r="19" spans="1:11" x14ac:dyDescent="0.3">
      <c r="A19" s="10" t="s">
        <v>85</v>
      </c>
      <c r="B19" s="5" t="s">
        <v>86</v>
      </c>
      <c r="C19" s="9">
        <v>4482</v>
      </c>
      <c r="D19" s="9">
        <v>3213.3922018348599</v>
      </c>
      <c r="E19" s="9">
        <v>1268.6077981651399</v>
      </c>
      <c r="F19" s="9">
        <v>2378782.9701834898</v>
      </c>
      <c r="G19" s="9">
        <v>1096799.96215596</v>
      </c>
      <c r="H19" s="9">
        <v>3475582.9323394499</v>
      </c>
    </row>
    <row r="20" spans="1:11" x14ac:dyDescent="0.3">
      <c r="A20" s="10" t="s">
        <v>87</v>
      </c>
      <c r="B20" s="5" t="s">
        <v>88</v>
      </c>
      <c r="C20" s="9">
        <v>4701.2263138353501</v>
      </c>
      <c r="D20" s="9">
        <v>2629.5484186721601</v>
      </c>
      <c r="E20" s="9">
        <v>2071.67789516319</v>
      </c>
      <c r="F20" s="9">
        <v>2543870.1360920798</v>
      </c>
      <c r="G20" s="9">
        <v>2060935.15263105</v>
      </c>
      <c r="H20" s="9">
        <v>4604805.2887231195</v>
      </c>
    </row>
    <row r="22" spans="1:11" x14ac:dyDescent="0.3">
      <c r="A22" s="58" t="s">
        <v>189</v>
      </c>
      <c r="B22" s="57"/>
      <c r="C22" s="57"/>
      <c r="D22" s="57"/>
      <c r="E22" s="57"/>
      <c r="F22" s="57"/>
      <c r="G22" s="57"/>
      <c r="H22" s="57"/>
      <c r="I22" s="2"/>
      <c r="J22" s="2"/>
      <c r="K22" s="2"/>
    </row>
    <row r="23" spans="1:11" x14ac:dyDescent="0.3">
      <c r="A23" s="41"/>
      <c r="B23" s="2"/>
      <c r="C23" s="2"/>
      <c r="D23" s="2"/>
      <c r="E23" s="2"/>
      <c r="F23" s="2"/>
      <c r="G23" s="2"/>
      <c r="H23" s="2"/>
      <c r="I23" s="2"/>
      <c r="J23" s="2"/>
      <c r="K23" s="2"/>
    </row>
    <row r="24" spans="1:11" x14ac:dyDescent="0.3">
      <c r="A24" s="11" t="str">
        <f>HYPERLINK("#'Índice'!C9", "Índice")</f>
        <v>Índice</v>
      </c>
      <c r="B24" s="2"/>
      <c r="C24" s="2"/>
      <c r="D24" s="2"/>
      <c r="E24" s="2"/>
      <c r="F24" s="2"/>
      <c r="G24" s="2"/>
      <c r="H24" s="2"/>
      <c r="I24" s="2"/>
      <c r="J24" s="2"/>
      <c r="K24" s="2"/>
    </row>
  </sheetData>
  <mergeCells count="1">
    <mergeCell ref="A22:H22"/>
  </mergeCells>
  <pageMargins left="0.7" right="0.7" top="0.75" bottom="0.75" header="0.3" footer="0.3"/>
  <pageSetup paperSize="9" orientation="portrait" horizontalDpi="300" verticalDpi="300"/>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
  <sheetViews>
    <sheetView showGridLines="0" workbookViewId="0"/>
  </sheetViews>
  <sheetFormatPr baseColWidth="10" defaultColWidth="11.5546875" defaultRowHeight="14.4" x14ac:dyDescent="0.3"/>
  <cols>
    <col min="1" max="1" width="14" customWidth="1"/>
    <col min="2" max="2" width="25" customWidth="1"/>
    <col min="3" max="5" width="20.44140625" customWidth="1"/>
    <col min="6" max="8" width="26.88671875" customWidth="1"/>
  </cols>
  <sheetData>
    <row r="1" spans="1:11" ht="108" customHeight="1" x14ac:dyDescent="0.3"/>
    <row r="2" spans="1:11" ht="49.95" customHeight="1" x14ac:dyDescent="0.3">
      <c r="A2" s="6" t="s">
        <v>89</v>
      </c>
      <c r="B2" s="6" t="s">
        <v>46</v>
      </c>
      <c r="C2" s="6" t="s">
        <v>102</v>
      </c>
      <c r="D2" s="6" t="s">
        <v>97</v>
      </c>
      <c r="E2" s="6" t="s">
        <v>98</v>
      </c>
      <c r="F2" s="6" t="s">
        <v>99</v>
      </c>
      <c r="G2" s="6" t="s">
        <v>100</v>
      </c>
      <c r="H2" s="6" t="s">
        <v>101</v>
      </c>
    </row>
    <row r="3" spans="1:11" x14ac:dyDescent="0.3">
      <c r="A3" s="7"/>
      <c r="B3" s="7" t="s">
        <v>55</v>
      </c>
      <c r="C3" s="8">
        <v>952977.70324582304</v>
      </c>
      <c r="D3" s="8">
        <v>650264.20380231203</v>
      </c>
      <c r="E3" s="8">
        <v>302713.49944351101</v>
      </c>
      <c r="F3" s="8">
        <v>601730465.20153999</v>
      </c>
      <c r="G3" s="8">
        <v>274383944.57728601</v>
      </c>
      <c r="H3" s="8">
        <v>876114409.77882504</v>
      </c>
    </row>
    <row r="4" spans="1:11" x14ac:dyDescent="0.3">
      <c r="A4" s="10" t="s">
        <v>90</v>
      </c>
      <c r="B4" s="5" t="s">
        <v>91</v>
      </c>
      <c r="C4" s="9">
        <v>129893.29114539101</v>
      </c>
      <c r="D4" s="9">
        <v>86232.842288495202</v>
      </c>
      <c r="E4" s="9">
        <v>43660.448856895797</v>
      </c>
      <c r="F4" s="9">
        <v>60774350.3376894</v>
      </c>
      <c r="G4" s="9">
        <v>34157735.768620297</v>
      </c>
      <c r="H4" s="9">
        <v>94932086.106309697</v>
      </c>
    </row>
    <row r="5" spans="1:11" x14ac:dyDescent="0.3">
      <c r="A5" s="10" t="s">
        <v>92</v>
      </c>
      <c r="B5" s="5" t="s">
        <v>93</v>
      </c>
      <c r="C5" s="9">
        <v>144870.88945822499</v>
      </c>
      <c r="D5" s="9">
        <v>101662.54163859101</v>
      </c>
      <c r="E5" s="9">
        <v>43208.347819634597</v>
      </c>
      <c r="F5" s="9">
        <v>74738064.971128598</v>
      </c>
      <c r="G5" s="9">
        <v>34473003.840783097</v>
      </c>
      <c r="H5" s="9">
        <v>109211068.811912</v>
      </c>
    </row>
    <row r="6" spans="1:11" x14ac:dyDescent="0.3">
      <c r="A6" s="10" t="s">
        <v>94</v>
      </c>
      <c r="B6" s="5" t="s">
        <v>95</v>
      </c>
      <c r="C6" s="9">
        <v>678213.52264220605</v>
      </c>
      <c r="D6" s="9">
        <v>462368.81987522601</v>
      </c>
      <c r="E6" s="9">
        <v>215844.70276697999</v>
      </c>
      <c r="F6" s="9">
        <v>466218049.89272201</v>
      </c>
      <c r="G6" s="9">
        <v>205753204.96788201</v>
      </c>
      <c r="H6" s="9">
        <v>671971254.86060405</v>
      </c>
    </row>
    <row r="8" spans="1:11" x14ac:dyDescent="0.3">
      <c r="A8" s="58" t="s">
        <v>189</v>
      </c>
      <c r="B8" s="57"/>
      <c r="C8" s="57"/>
      <c r="D8" s="57"/>
      <c r="E8" s="57"/>
      <c r="F8" s="57"/>
      <c r="G8" s="57"/>
      <c r="H8" s="57"/>
      <c r="I8" s="2"/>
      <c r="J8" s="2"/>
      <c r="K8" s="2"/>
    </row>
    <row r="10" spans="1:11" x14ac:dyDescent="0.3">
      <c r="A10" s="30" t="s">
        <v>186</v>
      </c>
      <c r="B10" s="3"/>
      <c r="C10" s="3"/>
      <c r="D10" s="3"/>
      <c r="E10" s="3"/>
      <c r="F10" s="3"/>
      <c r="G10" s="3"/>
      <c r="H10" s="3"/>
      <c r="I10" s="3"/>
      <c r="J10" s="3"/>
      <c r="K10" s="3"/>
    </row>
    <row r="12" spans="1:11" x14ac:dyDescent="0.3">
      <c r="A12" s="12" t="str">
        <f>HYPERLINK("#'Índice'!C10", "Índice")</f>
        <v>Índice</v>
      </c>
    </row>
  </sheetData>
  <mergeCells count="1">
    <mergeCell ref="A8:H8"/>
  </mergeCells>
  <pageMargins left="0.7" right="0.7" top="0.75" bottom="0.75" header="0.3" footer="0.3"/>
  <pageSetup paperSize="9" orientation="portrait" horizontalDpi="300" verticalDpi="300"/>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5"/>
  <sheetViews>
    <sheetView showGridLines="0" workbookViewId="0"/>
  </sheetViews>
  <sheetFormatPr baseColWidth="10" defaultColWidth="11.5546875" defaultRowHeight="14.4" x14ac:dyDescent="0.3"/>
  <cols>
    <col min="1" max="1" width="14.109375" customWidth="1"/>
    <col min="2" max="2" width="77.6640625" customWidth="1"/>
    <col min="3" max="5" width="24.33203125" customWidth="1"/>
    <col min="6" max="8" width="25.5546875" customWidth="1"/>
  </cols>
  <sheetData>
    <row r="1" spans="1:8" ht="108" customHeight="1" x14ac:dyDescent="0.3"/>
    <row r="2" spans="1:8" ht="49.95" customHeight="1" x14ac:dyDescent="0.3">
      <c r="A2" s="6" t="s">
        <v>103</v>
      </c>
      <c r="B2" s="6" t="s">
        <v>46</v>
      </c>
      <c r="C2" s="6" t="s">
        <v>96</v>
      </c>
      <c r="D2" s="6" t="s">
        <v>97</v>
      </c>
      <c r="E2" s="6" t="s">
        <v>98</v>
      </c>
      <c r="F2" s="6" t="s">
        <v>104</v>
      </c>
      <c r="G2" s="6" t="s">
        <v>105</v>
      </c>
      <c r="H2" s="6" t="s">
        <v>101</v>
      </c>
    </row>
    <row r="3" spans="1:8" x14ac:dyDescent="0.3">
      <c r="A3" s="7"/>
      <c r="B3" s="7" t="s">
        <v>55</v>
      </c>
      <c r="C3" s="8">
        <v>952977.70324582304</v>
      </c>
      <c r="D3" s="8">
        <v>650264.20380231203</v>
      </c>
      <c r="E3" s="8">
        <v>302713.49944351101</v>
      </c>
      <c r="F3" s="8">
        <v>601730465.20153999</v>
      </c>
      <c r="G3" s="8">
        <v>274383944.57728601</v>
      </c>
      <c r="H3" s="8">
        <v>876114409.77882504</v>
      </c>
    </row>
    <row r="4" spans="1:8" x14ac:dyDescent="0.3">
      <c r="A4" s="10" t="s">
        <v>106</v>
      </c>
      <c r="B4" s="5" t="s">
        <v>107</v>
      </c>
      <c r="C4" s="9">
        <v>36925.138756944099</v>
      </c>
      <c r="D4" s="9">
        <v>23854.351827997401</v>
      </c>
      <c r="E4" s="9">
        <v>13070.7869289467</v>
      </c>
      <c r="F4" s="9">
        <v>78593369.234868705</v>
      </c>
      <c r="G4" s="9">
        <v>31245313.150768999</v>
      </c>
      <c r="H4" s="9">
        <v>109838682.385638</v>
      </c>
    </row>
    <row r="5" spans="1:8" x14ac:dyDescent="0.3">
      <c r="A5" s="10" t="s">
        <v>108</v>
      </c>
      <c r="B5" s="5" t="s">
        <v>109</v>
      </c>
      <c r="C5" s="9">
        <v>93259.797881285194</v>
      </c>
      <c r="D5" s="9">
        <v>47392.367746891498</v>
      </c>
      <c r="E5" s="9">
        <v>45867.430134393697</v>
      </c>
      <c r="F5" s="9">
        <v>79422718.688604504</v>
      </c>
      <c r="G5" s="9">
        <v>61482149.486242697</v>
      </c>
      <c r="H5" s="9">
        <v>140904867.17484701</v>
      </c>
    </row>
    <row r="6" spans="1:8" x14ac:dyDescent="0.3">
      <c r="A6" s="10" t="s">
        <v>90</v>
      </c>
      <c r="B6" s="5" t="s">
        <v>110</v>
      </c>
      <c r="C6" s="9">
        <v>102851.493685522</v>
      </c>
      <c r="D6" s="9">
        <v>69828.370897697896</v>
      </c>
      <c r="E6" s="9">
        <v>33023.122787823602</v>
      </c>
      <c r="F6" s="9">
        <v>92347820.026355907</v>
      </c>
      <c r="G6" s="9">
        <v>36049128.572631396</v>
      </c>
      <c r="H6" s="9">
        <v>128396948.598987</v>
      </c>
    </row>
    <row r="7" spans="1:8" x14ac:dyDescent="0.3">
      <c r="A7" s="10" t="s">
        <v>92</v>
      </c>
      <c r="B7" s="5" t="s">
        <v>111</v>
      </c>
      <c r="C7" s="9">
        <v>158027.189852771</v>
      </c>
      <c r="D7" s="9">
        <v>78984.243468574001</v>
      </c>
      <c r="E7" s="9">
        <v>79043.946384196999</v>
      </c>
      <c r="F7" s="9">
        <v>67347754.830476403</v>
      </c>
      <c r="G7" s="9">
        <v>64429497.777701899</v>
      </c>
      <c r="H7" s="9">
        <v>131777253.608178</v>
      </c>
    </row>
    <row r="8" spans="1:8" x14ac:dyDescent="0.3">
      <c r="A8" s="10" t="s">
        <v>94</v>
      </c>
      <c r="B8" s="5" t="s">
        <v>112</v>
      </c>
      <c r="C8" s="9">
        <v>239813.54212705701</v>
      </c>
      <c r="D8" s="9">
        <v>161294.43288192901</v>
      </c>
      <c r="E8" s="9">
        <v>78519.109245127795</v>
      </c>
      <c r="F8" s="9">
        <v>110635996.04653201</v>
      </c>
      <c r="G8" s="9">
        <v>54213315.2269684</v>
      </c>
      <c r="H8" s="9">
        <v>164849310.2735</v>
      </c>
    </row>
    <row r="9" spans="1:8" x14ac:dyDescent="0.3">
      <c r="A9" s="10" t="s">
        <v>113</v>
      </c>
      <c r="B9" s="5" t="s">
        <v>114</v>
      </c>
      <c r="C9" s="9">
        <v>17610.714811382299</v>
      </c>
      <c r="D9" s="9">
        <v>14751.672862985401</v>
      </c>
      <c r="E9" s="9">
        <v>2859.0419483969299</v>
      </c>
      <c r="F9" s="9">
        <v>10726990.4462262</v>
      </c>
      <c r="G9" s="9">
        <v>1760771.6743456901</v>
      </c>
      <c r="H9" s="9">
        <v>12487762.1205719</v>
      </c>
    </row>
    <row r="10" spans="1:8" x14ac:dyDescent="0.3">
      <c r="A10" s="10" t="s">
        <v>115</v>
      </c>
      <c r="B10" s="5" t="s">
        <v>116</v>
      </c>
      <c r="C10" s="9">
        <v>59969.089451624102</v>
      </c>
      <c r="D10" s="9">
        <v>53344.787036297399</v>
      </c>
      <c r="E10" s="9">
        <v>6623.3024153266597</v>
      </c>
      <c r="F10" s="9">
        <v>35379196.417619899</v>
      </c>
      <c r="G10" s="9">
        <v>3729281.37677773</v>
      </c>
      <c r="H10" s="9">
        <v>39108477.7943976</v>
      </c>
    </row>
    <row r="11" spans="1:8" x14ac:dyDescent="0.3">
      <c r="A11" s="10" t="s">
        <v>117</v>
      </c>
      <c r="B11" s="5" t="s">
        <v>118</v>
      </c>
      <c r="C11" s="9">
        <v>89739.389146904097</v>
      </c>
      <c r="D11" s="9">
        <v>80064.270780169405</v>
      </c>
      <c r="E11" s="9">
        <v>9675.1183667346395</v>
      </c>
      <c r="F11" s="9">
        <v>59773182.233917199</v>
      </c>
      <c r="G11" s="9">
        <v>4930426.5254014404</v>
      </c>
      <c r="H11" s="9">
        <v>64703609.759318702</v>
      </c>
    </row>
    <row r="12" spans="1:8" x14ac:dyDescent="0.3">
      <c r="A12" s="10" t="s">
        <v>119</v>
      </c>
      <c r="B12" s="5" t="s">
        <v>120</v>
      </c>
      <c r="C12" s="9">
        <v>154781.34753233299</v>
      </c>
      <c r="D12" s="9">
        <v>120749.70629977</v>
      </c>
      <c r="E12" s="9">
        <v>34031.641232563699</v>
      </c>
      <c r="F12" s="9">
        <v>67503437.276939407</v>
      </c>
      <c r="G12" s="9">
        <v>16544060.786447201</v>
      </c>
      <c r="H12" s="9">
        <v>84047498.063386604</v>
      </c>
    </row>
    <row r="14" spans="1:8" x14ac:dyDescent="0.3">
      <c r="A14" s="58" t="s">
        <v>189</v>
      </c>
      <c r="B14" s="57"/>
      <c r="C14" s="57"/>
      <c r="D14" s="57"/>
      <c r="E14" s="57"/>
      <c r="F14" s="57"/>
      <c r="G14" s="57"/>
      <c r="H14" s="57"/>
    </row>
    <row r="15" spans="1:8" x14ac:dyDescent="0.3">
      <c r="A15" s="11" t="str">
        <f>HYPERLINK("#'Índice'!C11", "Índice")</f>
        <v>Índice</v>
      </c>
      <c r="B15" s="2"/>
      <c r="C15" s="2"/>
      <c r="D15" s="2"/>
      <c r="E15" s="2"/>
      <c r="F15" s="2"/>
      <c r="G15" s="2"/>
      <c r="H15" s="2"/>
    </row>
  </sheetData>
  <mergeCells count="1">
    <mergeCell ref="A14:H14"/>
  </mergeCells>
  <pageMargins left="0.7" right="0.7" top="0.75" bottom="0.75" header="0.3" footer="0.3"/>
  <pageSetup paperSize="9" orientation="portrait" horizontalDpi="300" verticalDpi="300"/>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3"/>
  <sheetViews>
    <sheetView showGridLines="0" zoomScale="90" zoomScaleNormal="90" workbookViewId="0">
      <pane xSplit="2" ySplit="2" topLeftCell="C12" activePane="bottomRight" state="frozen"/>
      <selection pane="topRight" activeCell="C1" sqref="C1"/>
      <selection pane="bottomLeft" activeCell="A3" sqref="A3"/>
      <selection pane="bottomRight"/>
    </sheetView>
  </sheetViews>
  <sheetFormatPr baseColWidth="10" defaultColWidth="11.5546875" defaultRowHeight="14.4" x14ac:dyDescent="0.3"/>
  <cols>
    <col min="2" max="2" width="90.6640625" customWidth="1"/>
    <col min="3" max="6" width="36.6640625" customWidth="1"/>
  </cols>
  <sheetData>
    <row r="1" spans="1:6" ht="108" customHeight="1" x14ac:dyDescent="0.3"/>
    <row r="2" spans="1:6" ht="72" customHeight="1" x14ac:dyDescent="0.3">
      <c r="A2" s="6" t="s">
        <v>45</v>
      </c>
      <c r="B2" s="6" t="s">
        <v>46</v>
      </c>
      <c r="C2" s="6" t="s">
        <v>121</v>
      </c>
      <c r="D2" s="6" t="s">
        <v>122</v>
      </c>
      <c r="E2" s="6" t="s">
        <v>123</v>
      </c>
      <c r="F2" s="6" t="s">
        <v>124</v>
      </c>
    </row>
    <row r="3" spans="1:6" x14ac:dyDescent="0.3">
      <c r="A3" s="7"/>
      <c r="B3" s="7" t="s">
        <v>55</v>
      </c>
      <c r="C3" s="8">
        <v>9890260691.6339893</v>
      </c>
      <c r="D3" s="8">
        <v>2246583081.3578701</v>
      </c>
      <c r="E3" s="8">
        <v>1887874525.8199</v>
      </c>
      <c r="F3" s="8">
        <v>2749205333.21487</v>
      </c>
    </row>
    <row r="4" spans="1:6" x14ac:dyDescent="0.3">
      <c r="A4" s="10" t="s">
        <v>56</v>
      </c>
      <c r="B4" s="5" t="s">
        <v>57</v>
      </c>
      <c r="C4" s="9">
        <v>523098324.25629002</v>
      </c>
      <c r="D4" s="9">
        <v>127172203.754821</v>
      </c>
      <c r="E4" s="9">
        <v>101141910.977037</v>
      </c>
      <c r="F4" s="9">
        <v>347206285.51828003</v>
      </c>
    </row>
    <row r="5" spans="1:6" x14ac:dyDescent="0.3">
      <c r="A5" s="10" t="s">
        <v>58</v>
      </c>
      <c r="B5" s="5" t="s">
        <v>59</v>
      </c>
      <c r="C5" s="9">
        <v>2531843127.6954699</v>
      </c>
      <c r="D5" s="9">
        <v>579754646.45512402</v>
      </c>
      <c r="E5" s="9">
        <v>488431419.43566102</v>
      </c>
      <c r="F5" s="9">
        <v>783900333.09568799</v>
      </c>
    </row>
    <row r="6" spans="1:6" x14ac:dyDescent="0.3">
      <c r="A6" s="10" t="s">
        <v>60</v>
      </c>
      <c r="B6" s="5" t="s">
        <v>61</v>
      </c>
      <c r="C6" s="9">
        <v>335412259.04000002</v>
      </c>
      <c r="D6" s="9">
        <v>144914488.91999999</v>
      </c>
      <c r="E6" s="9">
        <v>63112377.600000001</v>
      </c>
      <c r="F6" s="9">
        <v>115687877.2</v>
      </c>
    </row>
    <row r="7" spans="1:6" x14ac:dyDescent="0.3">
      <c r="A7" s="10" t="s">
        <v>62</v>
      </c>
      <c r="B7" s="5" t="s">
        <v>63</v>
      </c>
      <c r="C7" s="9">
        <v>141955728.192783</v>
      </c>
      <c r="D7" s="9">
        <v>26467346.0533861</v>
      </c>
      <c r="E7" s="9">
        <v>23111915.952545699</v>
      </c>
      <c r="F7" s="9">
        <v>31243227.2600099</v>
      </c>
    </row>
    <row r="8" spans="1:6" x14ac:dyDescent="0.3">
      <c r="A8" s="10" t="s">
        <v>64</v>
      </c>
      <c r="B8" s="5" t="s">
        <v>65</v>
      </c>
      <c r="C8" s="9">
        <v>335018490.94430798</v>
      </c>
      <c r="D8" s="9">
        <v>65657862.801427998</v>
      </c>
      <c r="E8" s="9">
        <v>59275728.577757299</v>
      </c>
      <c r="F8" s="9">
        <v>143994106.48376599</v>
      </c>
    </row>
    <row r="9" spans="1:6" x14ac:dyDescent="0.3">
      <c r="A9" s="10" t="s">
        <v>66</v>
      </c>
      <c r="B9" s="5" t="s">
        <v>67</v>
      </c>
      <c r="C9" s="9">
        <v>2568767014.38831</v>
      </c>
      <c r="D9" s="9">
        <v>556644387.31956005</v>
      </c>
      <c r="E9" s="9">
        <v>495438398.35457897</v>
      </c>
      <c r="F9" s="9">
        <v>696282972.049371</v>
      </c>
    </row>
    <row r="10" spans="1:6" x14ac:dyDescent="0.3">
      <c r="A10" s="10" t="s">
        <v>68</v>
      </c>
      <c r="B10" s="5" t="s">
        <v>69</v>
      </c>
      <c r="C10" s="9">
        <v>503667696.20539898</v>
      </c>
      <c r="D10" s="9">
        <v>116724250.269008</v>
      </c>
      <c r="E10" s="9">
        <v>95753480.554776296</v>
      </c>
      <c r="F10" s="9">
        <v>106076132.55697399</v>
      </c>
    </row>
    <row r="11" spans="1:6" x14ac:dyDescent="0.3">
      <c r="A11" s="10" t="s">
        <v>70</v>
      </c>
      <c r="B11" s="5" t="s">
        <v>71</v>
      </c>
      <c r="C11" s="9">
        <v>220186466.143327</v>
      </c>
      <c r="D11" s="9">
        <v>48556385.866795197</v>
      </c>
      <c r="E11" s="9">
        <v>42331317.108345099</v>
      </c>
      <c r="F11" s="9">
        <v>39906083.533466697</v>
      </c>
    </row>
    <row r="12" spans="1:6" x14ac:dyDescent="0.3">
      <c r="A12" s="10" t="s">
        <v>72</v>
      </c>
      <c r="B12" s="5" t="s">
        <v>73</v>
      </c>
      <c r="C12" s="9">
        <v>495316183.238976</v>
      </c>
      <c r="D12" s="9">
        <v>90069606.340543196</v>
      </c>
      <c r="E12" s="9">
        <v>96713495.486146495</v>
      </c>
      <c r="F12" s="9">
        <v>119237209.17258</v>
      </c>
    </row>
    <row r="13" spans="1:6" x14ac:dyDescent="0.3">
      <c r="A13" s="10" t="s">
        <v>74</v>
      </c>
      <c r="B13" s="5" t="s">
        <v>75</v>
      </c>
      <c r="C13" s="9">
        <v>130969853.210526</v>
      </c>
      <c r="D13" s="9">
        <v>28699431.842105299</v>
      </c>
      <c r="E13" s="9">
        <v>27346543.684210502</v>
      </c>
      <c r="F13" s="9">
        <v>27017485.7368421</v>
      </c>
    </row>
    <row r="14" spans="1:6" x14ac:dyDescent="0.3">
      <c r="A14" s="10" t="s">
        <v>76</v>
      </c>
      <c r="B14" s="5" t="s">
        <v>77</v>
      </c>
      <c r="C14" s="9">
        <v>53703772.564659603</v>
      </c>
      <c r="D14" s="9">
        <v>11539422.408822199</v>
      </c>
      <c r="E14" s="9">
        <v>10785056.0086981</v>
      </c>
      <c r="F14" s="9">
        <v>18451697.205791298</v>
      </c>
    </row>
    <row r="15" spans="1:6" x14ac:dyDescent="0.3">
      <c r="A15" s="10" t="s">
        <v>78</v>
      </c>
      <c r="B15" s="5" t="s">
        <v>79</v>
      </c>
      <c r="C15" s="9">
        <v>305034398.11311501</v>
      </c>
      <c r="D15" s="9">
        <v>56363712.477385104</v>
      </c>
      <c r="E15" s="9">
        <v>57415584.101465203</v>
      </c>
      <c r="F15" s="9">
        <v>59324483.753724299</v>
      </c>
    </row>
    <row r="16" spans="1:6" x14ac:dyDescent="0.3">
      <c r="A16" s="10" t="s">
        <v>18</v>
      </c>
      <c r="B16" s="5" t="s">
        <v>80</v>
      </c>
      <c r="C16" s="9">
        <v>624933470.81488895</v>
      </c>
      <c r="D16" s="9">
        <v>129840174.195235</v>
      </c>
      <c r="E16" s="9">
        <v>118359202.669174</v>
      </c>
      <c r="F16" s="9">
        <v>71775235.588590994</v>
      </c>
    </row>
    <row r="17" spans="1:10" x14ac:dyDescent="0.3">
      <c r="A17" s="10" t="s">
        <v>81</v>
      </c>
      <c r="B17" s="5" t="s">
        <v>82</v>
      </c>
      <c r="C17" s="9">
        <v>616649494.48364103</v>
      </c>
      <c r="D17" s="9">
        <v>126840107.843365</v>
      </c>
      <c r="E17" s="9">
        <v>120255066.552461</v>
      </c>
      <c r="F17" s="9">
        <v>74836819.671808794</v>
      </c>
    </row>
    <row r="18" spans="1:10" x14ac:dyDescent="0.3">
      <c r="A18" s="10" t="s">
        <v>83</v>
      </c>
      <c r="B18" s="5" t="s">
        <v>84</v>
      </c>
      <c r="C18" s="9">
        <v>411537721.016074</v>
      </c>
      <c r="D18" s="9">
        <v>101919634.04703601</v>
      </c>
      <c r="E18" s="9">
        <v>71897892.961624801</v>
      </c>
      <c r="F18" s="9">
        <v>86550312.540586904</v>
      </c>
    </row>
    <row r="19" spans="1:10" x14ac:dyDescent="0.3">
      <c r="A19" s="10" t="s">
        <v>85</v>
      </c>
      <c r="B19" s="5" t="s">
        <v>86</v>
      </c>
      <c r="C19" s="9">
        <v>40406830.129587203</v>
      </c>
      <c r="D19" s="9">
        <v>25363863.764908299</v>
      </c>
      <c r="E19" s="9">
        <v>6713855.9094036696</v>
      </c>
      <c r="F19" s="9">
        <v>19002132.7270642</v>
      </c>
    </row>
    <row r="20" spans="1:10" x14ac:dyDescent="0.3">
      <c r="A20" s="10" t="s">
        <v>87</v>
      </c>
      <c r="B20" s="5" t="s">
        <v>88</v>
      </c>
      <c r="C20" s="9">
        <v>51759861.196644902</v>
      </c>
      <c r="D20" s="9">
        <v>10055556.9983461</v>
      </c>
      <c r="E20" s="9">
        <v>9791279.8860161304</v>
      </c>
      <c r="F20" s="9">
        <v>8712939.1203294303</v>
      </c>
    </row>
    <row r="22" spans="1:10" x14ac:dyDescent="0.3">
      <c r="A22" s="58" t="s">
        <v>189</v>
      </c>
      <c r="B22" s="57"/>
      <c r="C22" s="57"/>
      <c r="D22" s="57"/>
      <c r="E22" s="57"/>
      <c r="F22" s="57"/>
      <c r="G22" s="57"/>
      <c r="H22" s="57"/>
      <c r="I22" s="57"/>
      <c r="J22" s="57"/>
    </row>
    <row r="23" spans="1:10" x14ac:dyDescent="0.3">
      <c r="A23" s="11" t="str">
        <f>HYPERLINK("#'Índice'!C12", "Índice")</f>
        <v>Índice</v>
      </c>
      <c r="B23" s="2"/>
      <c r="C23" s="2"/>
      <c r="D23" s="2"/>
      <c r="E23" s="2"/>
      <c r="F23" s="2"/>
      <c r="G23" s="2"/>
      <c r="H23" s="2"/>
      <c r="I23" s="2"/>
      <c r="J23" s="2"/>
    </row>
  </sheetData>
  <mergeCells count="1">
    <mergeCell ref="A22:J22"/>
  </mergeCells>
  <pageMargins left="0.7" right="0.7" top="0.75" bottom="0.75" header="0.3" footer="0.3"/>
  <pageSetup paperSize="9" orientation="portrait" horizontalDpi="300" verticalDpi="300"/>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2"/>
  <sheetViews>
    <sheetView showGridLines="0" workbookViewId="0"/>
  </sheetViews>
  <sheetFormatPr baseColWidth="10" defaultColWidth="11.5546875" defaultRowHeight="14.4" x14ac:dyDescent="0.3"/>
  <cols>
    <col min="2" max="2" width="25.6640625" customWidth="1"/>
    <col min="3" max="4" width="40.88671875" customWidth="1"/>
    <col min="5" max="5" width="27.6640625" customWidth="1"/>
    <col min="6" max="6" width="20.6640625" customWidth="1"/>
  </cols>
  <sheetData>
    <row r="1" spans="1:10" ht="108" customHeight="1" x14ac:dyDescent="0.3"/>
    <row r="2" spans="1:10" ht="73.95" customHeight="1" x14ac:dyDescent="0.3">
      <c r="A2" s="6" t="s">
        <v>89</v>
      </c>
      <c r="B2" s="6" t="s">
        <v>46</v>
      </c>
      <c r="C2" s="6" t="s">
        <v>121</v>
      </c>
      <c r="D2" s="6" t="s">
        <v>122</v>
      </c>
      <c r="E2" s="6" t="s">
        <v>123</v>
      </c>
      <c r="F2" s="6" t="s">
        <v>124</v>
      </c>
    </row>
    <row r="3" spans="1:10" x14ac:dyDescent="0.3">
      <c r="A3" s="7"/>
      <c r="B3" s="7" t="s">
        <v>55</v>
      </c>
      <c r="C3" s="8">
        <v>9890260691.6339893</v>
      </c>
      <c r="D3" s="8">
        <v>2246583081.3578701</v>
      </c>
      <c r="E3" s="8">
        <v>1887874525.8199</v>
      </c>
      <c r="F3" s="8">
        <v>2749205333.21487</v>
      </c>
    </row>
    <row r="4" spans="1:10" x14ac:dyDescent="0.3">
      <c r="A4" s="10" t="s">
        <v>90</v>
      </c>
      <c r="B4" s="5" t="s">
        <v>91</v>
      </c>
      <c r="C4" s="9">
        <v>1062484667.9329799</v>
      </c>
      <c r="D4" s="9">
        <v>217960769.19582301</v>
      </c>
      <c r="E4" s="9">
        <v>199316123.93359399</v>
      </c>
      <c r="F4" s="9">
        <v>191053900.59865099</v>
      </c>
    </row>
    <row r="5" spans="1:10" x14ac:dyDescent="0.3">
      <c r="A5" s="10" t="s">
        <v>92</v>
      </c>
      <c r="B5" s="5" t="s">
        <v>93</v>
      </c>
      <c r="C5" s="9">
        <v>1234190699.04843</v>
      </c>
      <c r="D5" s="9">
        <v>259568130.31820601</v>
      </c>
      <c r="E5" s="9">
        <v>230848433.467884</v>
      </c>
      <c r="F5" s="9">
        <v>247062469.77175599</v>
      </c>
    </row>
    <row r="6" spans="1:10" x14ac:dyDescent="0.3">
      <c r="A6" s="10" t="s">
        <v>94</v>
      </c>
      <c r="B6" s="5" t="s">
        <v>95</v>
      </c>
      <c r="C6" s="9">
        <v>7593585324.6525803</v>
      </c>
      <c r="D6" s="9">
        <v>1769054181.8438399</v>
      </c>
      <c r="E6" s="9">
        <v>1457709968.4184201</v>
      </c>
      <c r="F6" s="9">
        <v>2311088962.84447</v>
      </c>
    </row>
    <row r="8" spans="1:10" x14ac:dyDescent="0.3">
      <c r="A8" s="58" t="s">
        <v>189</v>
      </c>
      <c r="B8" s="57"/>
      <c r="C8" s="57"/>
      <c r="D8" s="57"/>
      <c r="E8" s="57"/>
      <c r="F8" s="57"/>
      <c r="G8" s="57"/>
      <c r="H8" s="57"/>
      <c r="I8" s="57"/>
      <c r="J8" s="57"/>
    </row>
    <row r="10" spans="1:10" x14ac:dyDescent="0.3">
      <c r="A10" s="30" t="s">
        <v>186</v>
      </c>
      <c r="B10" s="3"/>
      <c r="C10" s="3"/>
      <c r="D10" s="3"/>
      <c r="E10" s="3"/>
      <c r="F10" s="3"/>
      <c r="G10" s="3"/>
      <c r="H10" s="3"/>
      <c r="I10" s="3"/>
      <c r="J10" s="3"/>
    </row>
    <row r="12" spans="1:10" x14ac:dyDescent="0.3">
      <c r="A12" s="12" t="str">
        <f>HYPERLINK("#'Índice'!C13", "Índice")</f>
        <v>Índice</v>
      </c>
    </row>
  </sheetData>
  <mergeCells count="1">
    <mergeCell ref="A8:J8"/>
  </mergeCells>
  <pageMargins left="0.7" right="0.7" top="0.75" bottom="0.75" header="0.3" footer="0.3"/>
  <pageSetup paperSize="9" orientation="portrait" horizontalDpi="300" verticalDpi="300"/>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Contenido</vt:lpstr>
      <vt:lpstr>Índice</vt:lpstr>
      <vt:lpstr>C1-A</vt:lpstr>
      <vt:lpstr>C1-B</vt:lpstr>
      <vt:lpstr>C2-A</vt:lpstr>
      <vt:lpstr>C2-B</vt:lpstr>
      <vt:lpstr>C2-C</vt:lpstr>
      <vt:lpstr>C3-A</vt:lpstr>
      <vt:lpstr>C3-B</vt:lpstr>
      <vt:lpstr>C4-A</vt:lpstr>
      <vt:lpstr>C4-B</vt:lpstr>
      <vt:lpstr>C5-A</vt:lpstr>
      <vt:lpstr>C5-B</vt:lpstr>
      <vt:lpstr>C6-A</vt:lpstr>
      <vt:lpstr>C6-B</vt:lpstr>
      <vt:lpstr>C7-A</vt:lpstr>
      <vt:lpstr>C7-B</vt:lpstr>
      <vt:lpstr>C8-A</vt:lpstr>
      <vt:lpstr>C8-B</vt:lpstr>
      <vt:lpstr>C9-A</vt:lpstr>
      <vt:lpstr>C9-B</vt:lpstr>
      <vt:lpstr>C10-A</vt:lpstr>
      <vt:lpstr>C10-B</vt:lpstr>
      <vt:lpstr>Glosario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dc:creator>
  <cp:lastModifiedBy>Secretaría Nacional de Planificación</cp:lastModifiedBy>
  <dcterms:created xsi:type="dcterms:W3CDTF">2023-03-13T21:01:15Z</dcterms:created>
  <dcterms:modified xsi:type="dcterms:W3CDTF">2024-04-09T15:00:41Z</dcterms:modified>
</cp:coreProperties>
</file>